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DL\Downloads\WPP\Service\"/>
    </mc:Choice>
  </mc:AlternateContent>
  <xr:revisionPtr revIDLastSave="0" documentId="8_{6C675D1A-8D01-4D51-91F8-D5211FE6C42E}" xr6:coauthVersionLast="44" xr6:coauthVersionMax="44" xr10:uidLastSave="{00000000-0000-0000-0000-000000000000}"/>
  <bookViews>
    <workbookView xWindow="-120" yWindow="-120" windowWidth="22830" windowHeight="13740" firstSheet="4" activeTab="14" xr2:uid="{00000000-000D-0000-FFFF-FFFF00000000}"/>
  </bookViews>
  <sheets>
    <sheet name="Finanzbericht WPP" sheetId="1" r:id="rId1"/>
    <sheet name="BankQ1" sheetId="2" r:id="rId2"/>
    <sheet name="BankQ2" sheetId="13" r:id="rId3"/>
    <sheet name="BankQ3" sheetId="15" r:id="rId4"/>
    <sheet name="BankQ4" sheetId="14" r:id="rId5"/>
    <sheet name="KassaQ1" sheetId="3" r:id="rId6"/>
    <sheet name="KassaQ2" sheetId="18" r:id="rId7"/>
    <sheet name="KassaQ3" sheetId="17" r:id="rId8"/>
    <sheet name="KassaQ4" sheetId="16" r:id="rId9"/>
    <sheet name="SparbuchQ1" sheetId="5" r:id="rId10"/>
    <sheet name="SparbuchQ2" sheetId="21" r:id="rId11"/>
    <sheet name="SparbuchQ3" sheetId="20" r:id="rId12"/>
    <sheet name="SparbuchQ4" sheetId="19" r:id="rId13"/>
    <sheet name="Tabelle1" sheetId="22" r:id="rId14"/>
    <sheet name="Finanzbericht Q1" sheetId="6" r:id="rId15"/>
    <sheet name="Finanzbericht Q2" sheetId="9" r:id="rId16"/>
    <sheet name="Finanzbericht Q3" sheetId="10" r:id="rId17"/>
    <sheet name="Finanzbericht Q4" sheetId="11" r:id="rId18"/>
    <sheet name="Finanzbericht Jahr" sheetId="12" r:id="rId19"/>
    <sheet name="Budget" sheetId="8" r:id="rId20"/>
  </sheets>
  <definedNames>
    <definedName name="_xlnm.Print_Titles" localSheetId="1">BankQ1!$1:$2</definedName>
    <definedName name="_xlnm.Print_Titles" localSheetId="5">KassaQ1!$1:$2</definedName>
    <definedName name="_xlnm.Print_Titles" localSheetId="9">SparbuchQ1!$1:$2</definedName>
  </definedNames>
  <calcPr calcId="191029"/>
  <extLst>
    <ext xmlns:x14="http://schemas.microsoft.com/office/spreadsheetml/2009/9/main" uri="{79F54976-1DA5-4618-B147-4CDE4B953A38}">
      <x14:workbookPr defaultImageDpi="330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3" i="11" l="1"/>
  <c r="D11" i="11"/>
  <c r="D14" i="10"/>
  <c r="D25" i="6"/>
  <c r="D12" i="6"/>
  <c r="D193" i="2"/>
  <c r="D140" i="2"/>
  <c r="D5" i="19"/>
  <c r="E5" i="19"/>
  <c r="D6" i="19"/>
  <c r="E6" i="19"/>
  <c r="D7" i="19"/>
  <c r="E7" i="19"/>
  <c r="D8" i="19"/>
  <c r="E8" i="19"/>
  <c r="D9" i="19"/>
  <c r="E9" i="19"/>
  <c r="D10" i="19"/>
  <c r="E10" i="19"/>
  <c r="D11" i="19"/>
  <c r="E11" i="19"/>
  <c r="D12" i="19"/>
  <c r="E12" i="19"/>
  <c r="D13" i="19"/>
  <c r="E13" i="19"/>
  <c r="D14" i="19"/>
  <c r="E14" i="19"/>
  <c r="D15" i="19"/>
  <c r="E15" i="19"/>
  <c r="D16" i="19"/>
  <c r="E16" i="19"/>
  <c r="D17" i="19"/>
  <c r="E17" i="19"/>
  <c r="D18" i="19"/>
  <c r="E18" i="19"/>
  <c r="D19" i="19"/>
  <c r="E19" i="19"/>
  <c r="D20" i="19"/>
  <c r="E20" i="19"/>
  <c r="D21" i="19"/>
  <c r="E21" i="19"/>
  <c r="D22" i="19"/>
  <c r="E22" i="19"/>
  <c r="D23" i="19"/>
  <c r="E23" i="19"/>
  <c r="D24" i="19"/>
  <c r="E24" i="19"/>
  <c r="E4" i="19"/>
  <c r="D4" i="19"/>
  <c r="D5" i="20"/>
  <c r="E5" i="20"/>
  <c r="D6" i="20"/>
  <c r="E6" i="20"/>
  <c r="D7" i="20"/>
  <c r="E7" i="20"/>
  <c r="D8" i="20"/>
  <c r="E8" i="20"/>
  <c r="D9" i="20"/>
  <c r="E9" i="20"/>
  <c r="D10" i="20"/>
  <c r="E10" i="20"/>
  <c r="D11" i="20"/>
  <c r="E11" i="20"/>
  <c r="D12" i="20"/>
  <c r="E12" i="20"/>
  <c r="D13" i="20"/>
  <c r="E13" i="20"/>
  <c r="D14" i="20"/>
  <c r="E14" i="20"/>
  <c r="D15" i="20"/>
  <c r="E15" i="20"/>
  <c r="D16" i="20"/>
  <c r="E16" i="20"/>
  <c r="D17" i="20"/>
  <c r="E17" i="20"/>
  <c r="D18" i="20"/>
  <c r="E18" i="20"/>
  <c r="D19" i="20"/>
  <c r="E19" i="20"/>
  <c r="D20" i="20"/>
  <c r="E20" i="20"/>
  <c r="D21" i="20"/>
  <c r="E21" i="20"/>
  <c r="D22" i="20"/>
  <c r="E22" i="20"/>
  <c r="D23" i="20"/>
  <c r="E23" i="20"/>
  <c r="D24" i="20"/>
  <c r="E24" i="20"/>
  <c r="E4" i="20"/>
  <c r="D4" i="20"/>
  <c r="D5" i="21"/>
  <c r="E5" i="21"/>
  <c r="D6" i="21"/>
  <c r="E6" i="21"/>
  <c r="D7" i="21"/>
  <c r="E7" i="21"/>
  <c r="D8" i="21"/>
  <c r="E8" i="21"/>
  <c r="D9" i="21"/>
  <c r="E9" i="21"/>
  <c r="D10" i="21"/>
  <c r="E10" i="21"/>
  <c r="D11" i="21"/>
  <c r="E11" i="21"/>
  <c r="D12" i="21"/>
  <c r="E12" i="21"/>
  <c r="D13" i="21"/>
  <c r="E13" i="21"/>
  <c r="D14" i="21"/>
  <c r="E14" i="21"/>
  <c r="D15" i="21"/>
  <c r="E15" i="21"/>
  <c r="D16" i="21"/>
  <c r="E16" i="21"/>
  <c r="D17" i="21"/>
  <c r="E17" i="21"/>
  <c r="D18" i="21"/>
  <c r="E18" i="21"/>
  <c r="D19" i="21"/>
  <c r="E19" i="21"/>
  <c r="D20" i="21"/>
  <c r="E20" i="21"/>
  <c r="D21" i="21"/>
  <c r="E21" i="21"/>
  <c r="D22" i="21"/>
  <c r="E22" i="21"/>
  <c r="D23" i="21"/>
  <c r="E23" i="21"/>
  <c r="D24" i="21"/>
  <c r="E24" i="21"/>
  <c r="E4" i="21"/>
  <c r="D4" i="21"/>
  <c r="D5" i="5"/>
  <c r="E5" i="5"/>
  <c r="D6" i="5"/>
  <c r="E6" i="5"/>
  <c r="D7" i="5"/>
  <c r="E7" i="5"/>
  <c r="D8" i="5"/>
  <c r="E8" i="5"/>
  <c r="D9" i="5"/>
  <c r="E9" i="5"/>
  <c r="D10" i="5"/>
  <c r="E10" i="5"/>
  <c r="D11" i="5"/>
  <c r="E11" i="5"/>
  <c r="D12" i="5"/>
  <c r="E12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D21" i="5"/>
  <c r="E21" i="5"/>
  <c r="D22" i="5"/>
  <c r="E22" i="5"/>
  <c r="D23" i="5"/>
  <c r="E23" i="5"/>
  <c r="D24" i="5"/>
  <c r="E24" i="5"/>
  <c r="E4" i="5"/>
  <c r="D4" i="5"/>
  <c r="D82" i="16"/>
  <c r="E82" i="16"/>
  <c r="D83" i="16"/>
  <c r="E83" i="16"/>
  <c r="D84" i="16"/>
  <c r="E84" i="16"/>
  <c r="D85" i="16"/>
  <c r="E85" i="16"/>
  <c r="D86" i="16"/>
  <c r="E86" i="16"/>
  <c r="D87" i="16"/>
  <c r="E87" i="16"/>
  <c r="D88" i="16"/>
  <c r="E88" i="16"/>
  <c r="D89" i="16"/>
  <c r="E89" i="16"/>
  <c r="E81" i="16"/>
  <c r="D81" i="16"/>
  <c r="D43" i="16"/>
  <c r="E43" i="16"/>
  <c r="D44" i="16"/>
  <c r="E44" i="16"/>
  <c r="D45" i="16"/>
  <c r="E45" i="16"/>
  <c r="D46" i="16"/>
  <c r="E46" i="16"/>
  <c r="D47" i="16"/>
  <c r="E47" i="16"/>
  <c r="D48" i="16"/>
  <c r="E48" i="16"/>
  <c r="D49" i="16"/>
  <c r="E49" i="16"/>
  <c r="D50" i="16"/>
  <c r="E50" i="16"/>
  <c r="D51" i="16"/>
  <c r="E51" i="16"/>
  <c r="D52" i="16"/>
  <c r="E52" i="16"/>
  <c r="D53" i="16"/>
  <c r="E53" i="16"/>
  <c r="D54" i="16"/>
  <c r="E54" i="16"/>
  <c r="D55" i="16"/>
  <c r="E55" i="16"/>
  <c r="D56" i="16"/>
  <c r="E56" i="16"/>
  <c r="D57" i="16"/>
  <c r="E57" i="16"/>
  <c r="D58" i="16"/>
  <c r="E58" i="16"/>
  <c r="D59" i="16"/>
  <c r="E59" i="16"/>
  <c r="D60" i="16"/>
  <c r="E60" i="16"/>
  <c r="D61" i="16"/>
  <c r="E61" i="16"/>
  <c r="D62" i="16"/>
  <c r="E62" i="16"/>
  <c r="D63" i="16"/>
  <c r="E63" i="16"/>
  <c r="D64" i="16"/>
  <c r="E64" i="16"/>
  <c r="D65" i="16"/>
  <c r="E65" i="16"/>
  <c r="D66" i="16"/>
  <c r="E66" i="16"/>
  <c r="D67" i="16"/>
  <c r="E67" i="16"/>
  <c r="D68" i="16"/>
  <c r="E68" i="16"/>
  <c r="D69" i="16"/>
  <c r="E69" i="16"/>
  <c r="D70" i="16"/>
  <c r="E70" i="16"/>
  <c r="D71" i="16"/>
  <c r="E71" i="16"/>
  <c r="D72" i="16"/>
  <c r="E72" i="16"/>
  <c r="D73" i="16"/>
  <c r="E73" i="16"/>
  <c r="D74" i="16"/>
  <c r="E74" i="16"/>
  <c r="D75" i="16"/>
  <c r="E75" i="16"/>
  <c r="D76" i="16"/>
  <c r="E76" i="16"/>
  <c r="D77" i="16"/>
  <c r="E77" i="16"/>
  <c r="D78" i="16"/>
  <c r="E78" i="16"/>
  <c r="D79" i="16"/>
  <c r="E79" i="16"/>
  <c r="E42" i="16"/>
  <c r="D42" i="16"/>
  <c r="D5" i="16"/>
  <c r="E5" i="16"/>
  <c r="D6" i="16"/>
  <c r="E6" i="16"/>
  <c r="D7" i="16"/>
  <c r="E7" i="16"/>
  <c r="D8" i="16"/>
  <c r="E8" i="16"/>
  <c r="D9" i="16"/>
  <c r="E9" i="16"/>
  <c r="D10" i="16"/>
  <c r="E10" i="16"/>
  <c r="D11" i="16"/>
  <c r="E11" i="16"/>
  <c r="D12" i="16"/>
  <c r="E12" i="16"/>
  <c r="D13" i="16"/>
  <c r="E13" i="16"/>
  <c r="D14" i="16"/>
  <c r="E14" i="16"/>
  <c r="D15" i="16"/>
  <c r="E15" i="16"/>
  <c r="D16" i="16"/>
  <c r="E16" i="16"/>
  <c r="D17" i="16"/>
  <c r="E17" i="16"/>
  <c r="D18" i="16"/>
  <c r="E18" i="16"/>
  <c r="D19" i="16"/>
  <c r="E19" i="16"/>
  <c r="D20" i="16"/>
  <c r="E20" i="16"/>
  <c r="D21" i="16"/>
  <c r="E21" i="16"/>
  <c r="D22" i="16"/>
  <c r="E22" i="16"/>
  <c r="D23" i="16"/>
  <c r="E23" i="16"/>
  <c r="D24" i="16"/>
  <c r="E24" i="16"/>
  <c r="D25" i="16"/>
  <c r="E25" i="16"/>
  <c r="D26" i="16"/>
  <c r="E26" i="16"/>
  <c r="D27" i="16"/>
  <c r="E27" i="16"/>
  <c r="D28" i="16"/>
  <c r="E28" i="16"/>
  <c r="D29" i="16"/>
  <c r="E29" i="16"/>
  <c r="D30" i="16"/>
  <c r="E30" i="16"/>
  <c r="D31" i="16"/>
  <c r="E31" i="16"/>
  <c r="D32" i="16"/>
  <c r="E32" i="16"/>
  <c r="D33" i="16"/>
  <c r="E33" i="16"/>
  <c r="D34" i="16"/>
  <c r="E34" i="16"/>
  <c r="D35" i="16"/>
  <c r="E35" i="16"/>
  <c r="D36" i="16"/>
  <c r="E36" i="16"/>
  <c r="D37" i="16"/>
  <c r="E37" i="16"/>
  <c r="D38" i="16"/>
  <c r="E38" i="16"/>
  <c r="D39" i="16"/>
  <c r="E39" i="16"/>
  <c r="D40" i="16"/>
  <c r="E40" i="16"/>
  <c r="E4" i="16"/>
  <c r="D4" i="16"/>
  <c r="D82" i="17"/>
  <c r="E82" i="17"/>
  <c r="D83" i="17"/>
  <c r="E83" i="17"/>
  <c r="D84" i="17"/>
  <c r="E84" i="17"/>
  <c r="D85" i="17"/>
  <c r="E85" i="17"/>
  <c r="D86" i="17"/>
  <c r="E86" i="17"/>
  <c r="D87" i="17"/>
  <c r="E87" i="17"/>
  <c r="D88" i="17"/>
  <c r="E88" i="17"/>
  <c r="D89" i="17"/>
  <c r="E89" i="17"/>
  <c r="E81" i="17"/>
  <c r="D81" i="17"/>
  <c r="D43" i="17"/>
  <c r="E43" i="17"/>
  <c r="D44" i="17"/>
  <c r="E44" i="17"/>
  <c r="D45" i="17"/>
  <c r="E45" i="17"/>
  <c r="D46" i="17"/>
  <c r="E46" i="17"/>
  <c r="D47" i="17"/>
  <c r="E47" i="17"/>
  <c r="D48" i="17"/>
  <c r="E48" i="17"/>
  <c r="D49" i="17"/>
  <c r="E49" i="17"/>
  <c r="D50" i="17"/>
  <c r="E50" i="17"/>
  <c r="D51" i="17"/>
  <c r="E51" i="17"/>
  <c r="D52" i="17"/>
  <c r="E52" i="17"/>
  <c r="D53" i="17"/>
  <c r="E53" i="17"/>
  <c r="D54" i="17"/>
  <c r="E54" i="17"/>
  <c r="D55" i="17"/>
  <c r="E55" i="17"/>
  <c r="D56" i="17"/>
  <c r="E56" i="17"/>
  <c r="D57" i="17"/>
  <c r="E57" i="17"/>
  <c r="D58" i="17"/>
  <c r="E58" i="17"/>
  <c r="D59" i="17"/>
  <c r="E59" i="17"/>
  <c r="D60" i="17"/>
  <c r="E60" i="17"/>
  <c r="D61" i="17"/>
  <c r="E61" i="17"/>
  <c r="D62" i="17"/>
  <c r="E62" i="17"/>
  <c r="D63" i="17"/>
  <c r="E63" i="17"/>
  <c r="D64" i="17"/>
  <c r="E64" i="17"/>
  <c r="D65" i="17"/>
  <c r="E65" i="17"/>
  <c r="D66" i="17"/>
  <c r="E66" i="17"/>
  <c r="D67" i="17"/>
  <c r="E67" i="17"/>
  <c r="D68" i="17"/>
  <c r="E68" i="17"/>
  <c r="D69" i="17"/>
  <c r="E69" i="17"/>
  <c r="D70" i="17"/>
  <c r="E70" i="17"/>
  <c r="D71" i="17"/>
  <c r="E71" i="17"/>
  <c r="D72" i="17"/>
  <c r="E72" i="17"/>
  <c r="D73" i="17"/>
  <c r="E73" i="17"/>
  <c r="D74" i="17"/>
  <c r="E74" i="17"/>
  <c r="D75" i="17"/>
  <c r="E75" i="17"/>
  <c r="D76" i="17"/>
  <c r="E76" i="17"/>
  <c r="D77" i="17"/>
  <c r="E77" i="17"/>
  <c r="D78" i="17"/>
  <c r="E78" i="17"/>
  <c r="D79" i="17"/>
  <c r="E79" i="17"/>
  <c r="E42" i="17"/>
  <c r="D42" i="17"/>
  <c r="D40" i="17"/>
  <c r="E40" i="17"/>
  <c r="D5" i="17"/>
  <c r="E5" i="17"/>
  <c r="D6" i="17"/>
  <c r="E6" i="17"/>
  <c r="D7" i="17"/>
  <c r="E7" i="17"/>
  <c r="D8" i="17"/>
  <c r="E8" i="17"/>
  <c r="D9" i="17"/>
  <c r="E9" i="17"/>
  <c r="D10" i="17"/>
  <c r="E10" i="17"/>
  <c r="D11" i="17"/>
  <c r="E11" i="17"/>
  <c r="D12" i="17"/>
  <c r="E12" i="17"/>
  <c r="D13" i="17"/>
  <c r="E13" i="17"/>
  <c r="D14" i="17"/>
  <c r="E14" i="17"/>
  <c r="D15" i="17"/>
  <c r="E15" i="17"/>
  <c r="D16" i="17"/>
  <c r="E16" i="17"/>
  <c r="D17" i="17"/>
  <c r="E17" i="17"/>
  <c r="D18" i="17"/>
  <c r="E18" i="17"/>
  <c r="D19" i="17"/>
  <c r="E19" i="17"/>
  <c r="D20" i="17"/>
  <c r="E20" i="17"/>
  <c r="D21" i="17"/>
  <c r="E21" i="17"/>
  <c r="D22" i="17"/>
  <c r="E22" i="17"/>
  <c r="D23" i="17"/>
  <c r="E23" i="17"/>
  <c r="D24" i="17"/>
  <c r="E24" i="17"/>
  <c r="D25" i="17"/>
  <c r="E25" i="17"/>
  <c r="D26" i="17"/>
  <c r="E26" i="17"/>
  <c r="D27" i="17"/>
  <c r="E27" i="17"/>
  <c r="D28" i="17"/>
  <c r="E28" i="17"/>
  <c r="D29" i="17"/>
  <c r="E29" i="17"/>
  <c r="D30" i="17"/>
  <c r="E30" i="17"/>
  <c r="D31" i="17"/>
  <c r="E31" i="17"/>
  <c r="D32" i="17"/>
  <c r="E32" i="17"/>
  <c r="D33" i="17"/>
  <c r="E33" i="17"/>
  <c r="D34" i="17"/>
  <c r="E34" i="17"/>
  <c r="D35" i="17"/>
  <c r="E35" i="17"/>
  <c r="D36" i="17"/>
  <c r="E36" i="17"/>
  <c r="D37" i="17"/>
  <c r="E37" i="17"/>
  <c r="D38" i="17"/>
  <c r="E38" i="17"/>
  <c r="D39" i="17"/>
  <c r="E39" i="17"/>
  <c r="E4" i="17"/>
  <c r="D4" i="17"/>
  <c r="D82" i="18"/>
  <c r="E82" i="18"/>
  <c r="D83" i="18"/>
  <c r="E83" i="18"/>
  <c r="D84" i="18"/>
  <c r="E84" i="18"/>
  <c r="D85" i="18"/>
  <c r="E85" i="18"/>
  <c r="D86" i="18"/>
  <c r="E86" i="18"/>
  <c r="D87" i="18"/>
  <c r="E87" i="18"/>
  <c r="D88" i="18"/>
  <c r="E88" i="18"/>
  <c r="D89" i="18"/>
  <c r="E89" i="18"/>
  <c r="E81" i="18"/>
  <c r="D81" i="18"/>
  <c r="D43" i="18"/>
  <c r="E43" i="18"/>
  <c r="D44" i="18"/>
  <c r="E44" i="18"/>
  <c r="D45" i="18"/>
  <c r="E45" i="18"/>
  <c r="D46" i="18"/>
  <c r="E46" i="18"/>
  <c r="D47" i="18"/>
  <c r="E47" i="18"/>
  <c r="D48" i="18"/>
  <c r="E48" i="18"/>
  <c r="D49" i="18"/>
  <c r="E49" i="18"/>
  <c r="D50" i="18"/>
  <c r="E50" i="18"/>
  <c r="D51" i="18"/>
  <c r="E51" i="18"/>
  <c r="D52" i="18"/>
  <c r="E52" i="18"/>
  <c r="D53" i="18"/>
  <c r="E53" i="18"/>
  <c r="D54" i="18"/>
  <c r="E54" i="18"/>
  <c r="D55" i="18"/>
  <c r="E55" i="18"/>
  <c r="D56" i="18"/>
  <c r="E56" i="18"/>
  <c r="D57" i="18"/>
  <c r="E57" i="18"/>
  <c r="D58" i="18"/>
  <c r="E58" i="18"/>
  <c r="D59" i="18"/>
  <c r="E59" i="18"/>
  <c r="D60" i="18"/>
  <c r="E60" i="18"/>
  <c r="D61" i="18"/>
  <c r="E61" i="18"/>
  <c r="D62" i="18"/>
  <c r="E62" i="18"/>
  <c r="D63" i="18"/>
  <c r="E63" i="18"/>
  <c r="D64" i="18"/>
  <c r="E64" i="18"/>
  <c r="D65" i="18"/>
  <c r="E65" i="18"/>
  <c r="D66" i="18"/>
  <c r="E66" i="18"/>
  <c r="D67" i="18"/>
  <c r="E67" i="18"/>
  <c r="D68" i="18"/>
  <c r="E68" i="18"/>
  <c r="D69" i="18"/>
  <c r="E69" i="18"/>
  <c r="D70" i="18"/>
  <c r="E70" i="18"/>
  <c r="D71" i="18"/>
  <c r="E71" i="18"/>
  <c r="D72" i="18"/>
  <c r="E72" i="18"/>
  <c r="D73" i="18"/>
  <c r="E73" i="18"/>
  <c r="D74" i="18"/>
  <c r="E74" i="18"/>
  <c r="D75" i="18"/>
  <c r="E75" i="18"/>
  <c r="D76" i="18"/>
  <c r="E76" i="18"/>
  <c r="D77" i="18"/>
  <c r="E77" i="18"/>
  <c r="D78" i="18"/>
  <c r="E78" i="18"/>
  <c r="D79" i="18"/>
  <c r="E79" i="18"/>
  <c r="E42" i="18"/>
  <c r="D42" i="18"/>
  <c r="D5" i="18"/>
  <c r="E5" i="18"/>
  <c r="D6" i="18"/>
  <c r="E6" i="18"/>
  <c r="D7" i="18"/>
  <c r="E7" i="18"/>
  <c r="D8" i="18"/>
  <c r="E8" i="18"/>
  <c r="D9" i="18"/>
  <c r="E9" i="18"/>
  <c r="D10" i="18"/>
  <c r="E10" i="18"/>
  <c r="D11" i="18"/>
  <c r="E11" i="18"/>
  <c r="D12" i="18"/>
  <c r="E12" i="18"/>
  <c r="D13" i="18"/>
  <c r="E13" i="18"/>
  <c r="D14" i="18"/>
  <c r="E14" i="18"/>
  <c r="D15" i="18"/>
  <c r="E15" i="18"/>
  <c r="D16" i="18"/>
  <c r="E16" i="18"/>
  <c r="D17" i="18"/>
  <c r="E17" i="18"/>
  <c r="D18" i="18"/>
  <c r="E18" i="18"/>
  <c r="D19" i="18"/>
  <c r="E19" i="18"/>
  <c r="D20" i="18"/>
  <c r="E20" i="18"/>
  <c r="D21" i="18"/>
  <c r="E21" i="18"/>
  <c r="D22" i="18"/>
  <c r="E22" i="18"/>
  <c r="D23" i="18"/>
  <c r="E23" i="18"/>
  <c r="D24" i="18"/>
  <c r="E24" i="18"/>
  <c r="D25" i="18"/>
  <c r="E25" i="18"/>
  <c r="D26" i="18"/>
  <c r="E26" i="18"/>
  <c r="D27" i="18"/>
  <c r="E27" i="18"/>
  <c r="D28" i="18"/>
  <c r="E28" i="18"/>
  <c r="D29" i="18"/>
  <c r="E29" i="18"/>
  <c r="D30" i="18"/>
  <c r="E30" i="18"/>
  <c r="D31" i="18"/>
  <c r="E31" i="18"/>
  <c r="D32" i="18"/>
  <c r="E32" i="18"/>
  <c r="D33" i="18"/>
  <c r="E33" i="18"/>
  <c r="D34" i="18"/>
  <c r="E34" i="18"/>
  <c r="D35" i="18"/>
  <c r="E35" i="18"/>
  <c r="D36" i="18"/>
  <c r="E36" i="18"/>
  <c r="D37" i="18"/>
  <c r="E37" i="18"/>
  <c r="D38" i="18"/>
  <c r="E38" i="18"/>
  <c r="D39" i="18"/>
  <c r="E39" i="18"/>
  <c r="D40" i="18"/>
  <c r="E40" i="18"/>
  <c r="E4" i="18"/>
  <c r="D4" i="18"/>
  <c r="D82" i="3"/>
  <c r="E82" i="3"/>
  <c r="D83" i="3"/>
  <c r="E83" i="3"/>
  <c r="D84" i="3"/>
  <c r="E84" i="3"/>
  <c r="D85" i="3"/>
  <c r="E85" i="3"/>
  <c r="D86" i="3"/>
  <c r="E86" i="3"/>
  <c r="D87" i="3"/>
  <c r="E87" i="3"/>
  <c r="D88" i="3"/>
  <c r="E88" i="3"/>
  <c r="D89" i="3"/>
  <c r="E89" i="3"/>
  <c r="E81" i="3"/>
  <c r="D81" i="3"/>
  <c r="D43" i="3"/>
  <c r="E43" i="3"/>
  <c r="D44" i="3"/>
  <c r="E44" i="3"/>
  <c r="D45" i="3"/>
  <c r="E45" i="3"/>
  <c r="D46" i="3"/>
  <c r="E46" i="3"/>
  <c r="D47" i="3"/>
  <c r="E47" i="3"/>
  <c r="D48" i="3"/>
  <c r="E48" i="3"/>
  <c r="D49" i="3"/>
  <c r="E49" i="3"/>
  <c r="D50" i="3"/>
  <c r="E50" i="3"/>
  <c r="D51" i="3"/>
  <c r="E51" i="3"/>
  <c r="D52" i="3"/>
  <c r="E52" i="3"/>
  <c r="D53" i="3"/>
  <c r="E53" i="3"/>
  <c r="D54" i="3"/>
  <c r="E54" i="3"/>
  <c r="D55" i="3"/>
  <c r="E55" i="3"/>
  <c r="D56" i="3"/>
  <c r="E56" i="3"/>
  <c r="D57" i="3"/>
  <c r="E57" i="3"/>
  <c r="D58" i="3"/>
  <c r="E58" i="3"/>
  <c r="D59" i="3"/>
  <c r="E59" i="3"/>
  <c r="D60" i="3"/>
  <c r="E60" i="3"/>
  <c r="D61" i="3"/>
  <c r="E61" i="3"/>
  <c r="D62" i="3"/>
  <c r="E62" i="3"/>
  <c r="D63" i="3"/>
  <c r="E63" i="3"/>
  <c r="D64" i="3"/>
  <c r="E64" i="3"/>
  <c r="D65" i="3"/>
  <c r="E65" i="3"/>
  <c r="D66" i="3"/>
  <c r="E66" i="3"/>
  <c r="D67" i="3"/>
  <c r="E67" i="3"/>
  <c r="D68" i="3"/>
  <c r="E68" i="3"/>
  <c r="D69" i="3"/>
  <c r="E69" i="3"/>
  <c r="D70" i="3"/>
  <c r="E70" i="3"/>
  <c r="D71" i="3"/>
  <c r="E71" i="3"/>
  <c r="D72" i="3"/>
  <c r="E72" i="3"/>
  <c r="D73" i="3"/>
  <c r="E73" i="3"/>
  <c r="D74" i="3"/>
  <c r="E74" i="3"/>
  <c r="D75" i="3"/>
  <c r="E75" i="3"/>
  <c r="D76" i="3"/>
  <c r="E76" i="3"/>
  <c r="D77" i="3"/>
  <c r="E77" i="3"/>
  <c r="D78" i="3"/>
  <c r="E78" i="3"/>
  <c r="D79" i="3"/>
  <c r="E79" i="3"/>
  <c r="E42" i="3"/>
  <c r="D42" i="3"/>
  <c r="D5" i="3"/>
  <c r="E5" i="3"/>
  <c r="D6" i="3"/>
  <c r="E6" i="3"/>
  <c r="D7" i="3"/>
  <c r="E7" i="3"/>
  <c r="D8" i="3"/>
  <c r="D41" i="3" s="1"/>
  <c r="D80" i="3" s="1"/>
  <c r="D90" i="3" s="1"/>
  <c r="D91" i="3" s="1"/>
  <c r="D3" i="18" s="1"/>
  <c r="E8" i="3"/>
  <c r="D9" i="3"/>
  <c r="E9" i="3"/>
  <c r="D10" i="3"/>
  <c r="E10" i="3"/>
  <c r="D11" i="3"/>
  <c r="E11" i="3"/>
  <c r="D12" i="3"/>
  <c r="E12" i="3"/>
  <c r="D13" i="3"/>
  <c r="E13" i="3"/>
  <c r="D14" i="3"/>
  <c r="E14" i="3"/>
  <c r="D15" i="3"/>
  <c r="E15" i="3"/>
  <c r="D16" i="3"/>
  <c r="E16" i="3"/>
  <c r="D17" i="3"/>
  <c r="E17" i="3"/>
  <c r="D18" i="3"/>
  <c r="E18" i="3"/>
  <c r="D19" i="3"/>
  <c r="E19" i="3"/>
  <c r="D20" i="3"/>
  <c r="E20" i="3"/>
  <c r="D21" i="3"/>
  <c r="E21" i="3"/>
  <c r="D22" i="3"/>
  <c r="E22" i="3"/>
  <c r="D23" i="3"/>
  <c r="E23" i="3"/>
  <c r="D24" i="3"/>
  <c r="E24" i="3"/>
  <c r="D25" i="3"/>
  <c r="E25" i="3"/>
  <c r="D26" i="3"/>
  <c r="E26" i="3"/>
  <c r="D27" i="3"/>
  <c r="E27" i="3"/>
  <c r="D28" i="3"/>
  <c r="E28" i="3"/>
  <c r="D29" i="3"/>
  <c r="E29" i="3"/>
  <c r="D30" i="3"/>
  <c r="E30" i="3"/>
  <c r="D31" i="3"/>
  <c r="E31" i="3"/>
  <c r="D32" i="3"/>
  <c r="E32" i="3"/>
  <c r="D33" i="3"/>
  <c r="E33" i="3"/>
  <c r="D34" i="3"/>
  <c r="E34" i="3"/>
  <c r="D35" i="3"/>
  <c r="E35" i="3"/>
  <c r="D36" i="3"/>
  <c r="E36" i="3"/>
  <c r="D37" i="3"/>
  <c r="E37" i="3"/>
  <c r="D38" i="3"/>
  <c r="E38" i="3"/>
  <c r="D39" i="3"/>
  <c r="E39" i="3"/>
  <c r="D40" i="3"/>
  <c r="E40" i="3"/>
  <c r="E4" i="3"/>
  <c r="D4" i="3"/>
  <c r="D199" i="14"/>
  <c r="E199" i="14"/>
  <c r="D200" i="14"/>
  <c r="E200" i="14"/>
  <c r="D201" i="14"/>
  <c r="E201" i="14"/>
  <c r="D202" i="14"/>
  <c r="E202" i="14"/>
  <c r="D203" i="14"/>
  <c r="E203" i="14"/>
  <c r="D204" i="14"/>
  <c r="E204" i="14"/>
  <c r="D205" i="14"/>
  <c r="E205" i="14"/>
  <c r="D206" i="14"/>
  <c r="E206" i="14"/>
  <c r="E198" i="14"/>
  <c r="D198" i="14"/>
  <c r="D160" i="14"/>
  <c r="E160" i="14"/>
  <c r="D161" i="14"/>
  <c r="E161" i="14"/>
  <c r="D162" i="14"/>
  <c r="E162" i="14"/>
  <c r="D163" i="14"/>
  <c r="E163" i="14"/>
  <c r="D164" i="14"/>
  <c r="E164" i="14"/>
  <c r="D165" i="14"/>
  <c r="E165" i="14"/>
  <c r="D166" i="14"/>
  <c r="E166" i="14"/>
  <c r="D167" i="14"/>
  <c r="E167" i="14"/>
  <c r="D168" i="14"/>
  <c r="E168" i="14"/>
  <c r="D169" i="14"/>
  <c r="E169" i="14"/>
  <c r="D170" i="14"/>
  <c r="E170" i="14"/>
  <c r="D171" i="14"/>
  <c r="E171" i="14"/>
  <c r="D172" i="14"/>
  <c r="E172" i="14"/>
  <c r="D173" i="14"/>
  <c r="E173" i="14"/>
  <c r="D174" i="14"/>
  <c r="E174" i="14"/>
  <c r="D175" i="14"/>
  <c r="E175" i="14"/>
  <c r="D176" i="14"/>
  <c r="E176" i="14"/>
  <c r="D177" i="14"/>
  <c r="E177" i="14"/>
  <c r="D178" i="14"/>
  <c r="E178" i="14"/>
  <c r="D179" i="14"/>
  <c r="E179" i="14"/>
  <c r="D180" i="14"/>
  <c r="E180" i="14"/>
  <c r="D181" i="14"/>
  <c r="E181" i="14"/>
  <c r="D182" i="14"/>
  <c r="E182" i="14"/>
  <c r="D183" i="14"/>
  <c r="E183" i="14"/>
  <c r="D184" i="14"/>
  <c r="E184" i="14"/>
  <c r="D185" i="14"/>
  <c r="E185" i="14"/>
  <c r="D186" i="14"/>
  <c r="E186" i="14"/>
  <c r="D187" i="14"/>
  <c r="E187" i="14"/>
  <c r="D188" i="14"/>
  <c r="E188" i="14"/>
  <c r="D189" i="14"/>
  <c r="E189" i="14"/>
  <c r="D190" i="14"/>
  <c r="E190" i="14"/>
  <c r="D191" i="14"/>
  <c r="E191" i="14"/>
  <c r="D192" i="14"/>
  <c r="E192" i="14"/>
  <c r="D193" i="14"/>
  <c r="E193" i="14"/>
  <c r="D194" i="14"/>
  <c r="E194" i="14"/>
  <c r="D195" i="14"/>
  <c r="E195" i="14"/>
  <c r="D196" i="14"/>
  <c r="E196" i="14"/>
  <c r="E159" i="14"/>
  <c r="D159" i="14"/>
  <c r="D121" i="14"/>
  <c r="E121" i="14"/>
  <c r="D122" i="14"/>
  <c r="E122" i="14"/>
  <c r="D123" i="14"/>
  <c r="E123" i="14"/>
  <c r="D124" i="14"/>
  <c r="E124" i="14"/>
  <c r="D125" i="14"/>
  <c r="E125" i="14"/>
  <c r="D126" i="14"/>
  <c r="E126" i="14"/>
  <c r="D127" i="14"/>
  <c r="E127" i="14"/>
  <c r="D128" i="14"/>
  <c r="E128" i="14"/>
  <c r="D129" i="14"/>
  <c r="E129" i="14"/>
  <c r="D130" i="14"/>
  <c r="E130" i="14"/>
  <c r="D131" i="14"/>
  <c r="E131" i="14"/>
  <c r="D132" i="14"/>
  <c r="E132" i="14"/>
  <c r="D133" i="14"/>
  <c r="E133" i="14"/>
  <c r="D134" i="14"/>
  <c r="E134" i="14"/>
  <c r="D135" i="14"/>
  <c r="E135" i="14"/>
  <c r="D136" i="14"/>
  <c r="E136" i="14"/>
  <c r="D137" i="14"/>
  <c r="E137" i="14"/>
  <c r="D138" i="14"/>
  <c r="E138" i="14"/>
  <c r="D139" i="14"/>
  <c r="E139" i="14"/>
  <c r="D140" i="14"/>
  <c r="E140" i="14"/>
  <c r="D141" i="14"/>
  <c r="E141" i="14"/>
  <c r="D142" i="14"/>
  <c r="E142" i="14"/>
  <c r="D143" i="14"/>
  <c r="E143" i="14"/>
  <c r="D144" i="14"/>
  <c r="E144" i="14"/>
  <c r="D145" i="14"/>
  <c r="E145" i="14"/>
  <c r="D146" i="14"/>
  <c r="E146" i="14"/>
  <c r="D147" i="14"/>
  <c r="E147" i="14"/>
  <c r="D148" i="14"/>
  <c r="E148" i="14"/>
  <c r="D149" i="14"/>
  <c r="E149" i="14"/>
  <c r="D150" i="14"/>
  <c r="E150" i="14"/>
  <c r="D151" i="14"/>
  <c r="E151" i="14"/>
  <c r="D152" i="14"/>
  <c r="E152" i="14"/>
  <c r="D153" i="14"/>
  <c r="E153" i="14"/>
  <c r="D154" i="14"/>
  <c r="E154" i="14"/>
  <c r="D155" i="14"/>
  <c r="E155" i="14"/>
  <c r="D156" i="14"/>
  <c r="E156" i="14"/>
  <c r="D157" i="14"/>
  <c r="E157" i="14"/>
  <c r="E120" i="14"/>
  <c r="D120" i="14"/>
  <c r="D82" i="14"/>
  <c r="E82" i="14"/>
  <c r="D83" i="14"/>
  <c r="E83" i="14"/>
  <c r="D84" i="14"/>
  <c r="E84" i="14"/>
  <c r="D85" i="14"/>
  <c r="E85" i="14"/>
  <c r="D86" i="14"/>
  <c r="E86" i="14"/>
  <c r="D87" i="14"/>
  <c r="E87" i="14"/>
  <c r="D88" i="14"/>
  <c r="E88" i="14"/>
  <c r="D89" i="14"/>
  <c r="E89" i="14"/>
  <c r="D90" i="14"/>
  <c r="E90" i="14"/>
  <c r="D91" i="14"/>
  <c r="E91" i="14"/>
  <c r="D92" i="14"/>
  <c r="E92" i="14"/>
  <c r="D93" i="14"/>
  <c r="E93" i="14"/>
  <c r="D94" i="14"/>
  <c r="E94" i="14"/>
  <c r="D95" i="14"/>
  <c r="E95" i="14"/>
  <c r="D96" i="14"/>
  <c r="E96" i="14"/>
  <c r="D97" i="14"/>
  <c r="E97" i="14"/>
  <c r="D98" i="14"/>
  <c r="E98" i="14"/>
  <c r="D99" i="14"/>
  <c r="E99" i="14"/>
  <c r="D100" i="14"/>
  <c r="E100" i="14"/>
  <c r="D101" i="14"/>
  <c r="E101" i="14"/>
  <c r="D102" i="14"/>
  <c r="E102" i="14"/>
  <c r="D103" i="14"/>
  <c r="E103" i="14"/>
  <c r="D104" i="14"/>
  <c r="E104" i="14"/>
  <c r="D105" i="14"/>
  <c r="E105" i="14"/>
  <c r="D106" i="14"/>
  <c r="E106" i="14"/>
  <c r="D107" i="14"/>
  <c r="E107" i="14"/>
  <c r="D108" i="14"/>
  <c r="E108" i="14"/>
  <c r="D109" i="14"/>
  <c r="E109" i="14"/>
  <c r="D110" i="14"/>
  <c r="E110" i="14"/>
  <c r="D111" i="14"/>
  <c r="E111" i="14"/>
  <c r="D112" i="14"/>
  <c r="E112" i="14"/>
  <c r="D113" i="14"/>
  <c r="E113" i="14"/>
  <c r="D114" i="14"/>
  <c r="E114" i="14"/>
  <c r="D115" i="14"/>
  <c r="E115" i="14"/>
  <c r="D116" i="14"/>
  <c r="E116" i="14"/>
  <c r="D117" i="14"/>
  <c r="E117" i="14"/>
  <c r="D118" i="14"/>
  <c r="E118" i="14"/>
  <c r="E81" i="14"/>
  <c r="D81" i="14"/>
  <c r="D43" i="14"/>
  <c r="E43" i="14"/>
  <c r="D44" i="14"/>
  <c r="E44" i="14"/>
  <c r="D45" i="14"/>
  <c r="E45" i="14"/>
  <c r="D46" i="14"/>
  <c r="E46" i="14"/>
  <c r="D47" i="14"/>
  <c r="E47" i="14"/>
  <c r="D48" i="14"/>
  <c r="E48" i="14"/>
  <c r="D49" i="14"/>
  <c r="E49" i="14"/>
  <c r="D50" i="14"/>
  <c r="E50" i="14"/>
  <c r="D51" i="14"/>
  <c r="E51" i="14"/>
  <c r="D52" i="14"/>
  <c r="E52" i="14"/>
  <c r="D53" i="14"/>
  <c r="E53" i="14"/>
  <c r="D54" i="14"/>
  <c r="E54" i="14"/>
  <c r="D55" i="14"/>
  <c r="E55" i="14"/>
  <c r="D56" i="14"/>
  <c r="E56" i="14"/>
  <c r="D57" i="14"/>
  <c r="E57" i="14"/>
  <c r="D58" i="14"/>
  <c r="E58" i="14"/>
  <c r="D59" i="14"/>
  <c r="E59" i="14"/>
  <c r="D60" i="14"/>
  <c r="E60" i="14"/>
  <c r="D61" i="14"/>
  <c r="E61" i="14"/>
  <c r="D62" i="14"/>
  <c r="E62" i="14"/>
  <c r="D63" i="14"/>
  <c r="E63" i="14"/>
  <c r="D64" i="14"/>
  <c r="E64" i="14"/>
  <c r="D65" i="14"/>
  <c r="E65" i="14"/>
  <c r="D66" i="14"/>
  <c r="E66" i="14"/>
  <c r="D67" i="14"/>
  <c r="E67" i="14"/>
  <c r="D68" i="14"/>
  <c r="E68" i="14"/>
  <c r="D69" i="14"/>
  <c r="E69" i="14"/>
  <c r="D70" i="14"/>
  <c r="E70" i="14"/>
  <c r="D71" i="14"/>
  <c r="E71" i="14"/>
  <c r="D72" i="14"/>
  <c r="E72" i="14"/>
  <c r="D73" i="14"/>
  <c r="E73" i="14"/>
  <c r="D74" i="14"/>
  <c r="E74" i="14"/>
  <c r="D75" i="14"/>
  <c r="E75" i="14"/>
  <c r="D76" i="14"/>
  <c r="E76" i="14"/>
  <c r="D77" i="14"/>
  <c r="E77" i="14"/>
  <c r="D78" i="14"/>
  <c r="E78" i="14"/>
  <c r="D79" i="14"/>
  <c r="E79" i="14"/>
  <c r="E42" i="14"/>
  <c r="D42" i="14"/>
  <c r="D5" i="14"/>
  <c r="E5" i="14"/>
  <c r="D6" i="14"/>
  <c r="E6" i="14"/>
  <c r="D7" i="14"/>
  <c r="E7" i="14"/>
  <c r="D8" i="14"/>
  <c r="E8" i="14"/>
  <c r="D9" i="14"/>
  <c r="E9" i="14"/>
  <c r="D10" i="14"/>
  <c r="E10" i="14"/>
  <c r="D11" i="14"/>
  <c r="E11" i="14"/>
  <c r="D12" i="14"/>
  <c r="E12" i="14"/>
  <c r="D13" i="14"/>
  <c r="E13" i="14"/>
  <c r="D14" i="14"/>
  <c r="E14" i="14"/>
  <c r="D15" i="14"/>
  <c r="E15" i="14"/>
  <c r="D16" i="14"/>
  <c r="E16" i="14"/>
  <c r="D17" i="14"/>
  <c r="E17" i="14"/>
  <c r="D18" i="14"/>
  <c r="E18" i="14"/>
  <c r="D19" i="14"/>
  <c r="E19" i="14"/>
  <c r="D20" i="14"/>
  <c r="E20" i="14"/>
  <c r="D21" i="14"/>
  <c r="E21" i="14"/>
  <c r="D22" i="14"/>
  <c r="E22" i="14"/>
  <c r="D23" i="14"/>
  <c r="E23" i="14"/>
  <c r="D24" i="14"/>
  <c r="E24" i="14"/>
  <c r="D25" i="14"/>
  <c r="E25" i="14"/>
  <c r="D26" i="14"/>
  <c r="E26" i="14"/>
  <c r="D27" i="14"/>
  <c r="E27" i="14"/>
  <c r="D28" i="14"/>
  <c r="E28" i="14"/>
  <c r="D29" i="14"/>
  <c r="E29" i="14"/>
  <c r="D30" i="14"/>
  <c r="E30" i="14"/>
  <c r="D31" i="14"/>
  <c r="E31" i="14"/>
  <c r="D32" i="14"/>
  <c r="E32" i="14"/>
  <c r="D33" i="14"/>
  <c r="E33" i="14"/>
  <c r="D34" i="14"/>
  <c r="E34" i="14"/>
  <c r="D35" i="14"/>
  <c r="E35" i="14"/>
  <c r="D36" i="14"/>
  <c r="E36" i="14"/>
  <c r="D37" i="14"/>
  <c r="E37" i="14"/>
  <c r="D38" i="14"/>
  <c r="E38" i="14"/>
  <c r="D39" i="14"/>
  <c r="E39" i="14"/>
  <c r="D40" i="14"/>
  <c r="E40" i="14"/>
  <c r="E4" i="14"/>
  <c r="D4" i="14"/>
  <c r="D199" i="15"/>
  <c r="E199" i="15"/>
  <c r="D200" i="15"/>
  <c r="E200" i="15"/>
  <c r="D201" i="15"/>
  <c r="E201" i="15"/>
  <c r="D202" i="15"/>
  <c r="E202" i="15"/>
  <c r="D203" i="15"/>
  <c r="E203" i="15"/>
  <c r="D204" i="15"/>
  <c r="E204" i="15"/>
  <c r="D205" i="15"/>
  <c r="E205" i="15"/>
  <c r="D206" i="15"/>
  <c r="E206" i="15"/>
  <c r="E198" i="15"/>
  <c r="D198" i="15"/>
  <c r="D160" i="15"/>
  <c r="E160" i="15"/>
  <c r="D161" i="15"/>
  <c r="E161" i="15"/>
  <c r="D162" i="15"/>
  <c r="E162" i="15"/>
  <c r="D163" i="15"/>
  <c r="E163" i="15"/>
  <c r="D164" i="15"/>
  <c r="E164" i="15"/>
  <c r="D165" i="15"/>
  <c r="E165" i="15"/>
  <c r="D166" i="15"/>
  <c r="E166" i="15"/>
  <c r="D167" i="15"/>
  <c r="E167" i="15"/>
  <c r="D168" i="15"/>
  <c r="E168" i="15"/>
  <c r="D169" i="15"/>
  <c r="E169" i="15"/>
  <c r="D170" i="15"/>
  <c r="E170" i="15"/>
  <c r="D171" i="15"/>
  <c r="E171" i="15"/>
  <c r="D172" i="15"/>
  <c r="E172" i="15"/>
  <c r="D173" i="15"/>
  <c r="E173" i="15"/>
  <c r="D174" i="15"/>
  <c r="E174" i="15"/>
  <c r="D175" i="15"/>
  <c r="E175" i="15"/>
  <c r="D176" i="15"/>
  <c r="E176" i="15"/>
  <c r="D177" i="15"/>
  <c r="E177" i="15"/>
  <c r="D178" i="15"/>
  <c r="E178" i="15"/>
  <c r="D179" i="15"/>
  <c r="E179" i="15"/>
  <c r="D180" i="15"/>
  <c r="E180" i="15"/>
  <c r="D181" i="15"/>
  <c r="E181" i="15"/>
  <c r="D182" i="15"/>
  <c r="E182" i="15"/>
  <c r="D183" i="15"/>
  <c r="E183" i="15"/>
  <c r="D184" i="15"/>
  <c r="E184" i="15"/>
  <c r="D185" i="15"/>
  <c r="E185" i="15"/>
  <c r="D186" i="15"/>
  <c r="E186" i="15"/>
  <c r="D187" i="15"/>
  <c r="E187" i="15"/>
  <c r="D188" i="15"/>
  <c r="E188" i="15"/>
  <c r="D189" i="15"/>
  <c r="E189" i="15"/>
  <c r="D190" i="15"/>
  <c r="E190" i="15"/>
  <c r="D191" i="15"/>
  <c r="E191" i="15"/>
  <c r="D192" i="15"/>
  <c r="E192" i="15"/>
  <c r="D193" i="15"/>
  <c r="E193" i="15"/>
  <c r="D194" i="15"/>
  <c r="E194" i="15"/>
  <c r="D195" i="15"/>
  <c r="E195" i="15"/>
  <c r="D196" i="15"/>
  <c r="E196" i="15"/>
  <c r="E159" i="15"/>
  <c r="D159" i="15"/>
  <c r="E121" i="15"/>
  <c r="E122" i="15"/>
  <c r="E123" i="15"/>
  <c r="E124" i="15"/>
  <c r="E125" i="15"/>
  <c r="E126" i="15"/>
  <c r="E127" i="15"/>
  <c r="E128" i="15"/>
  <c r="E129" i="15"/>
  <c r="E130" i="15"/>
  <c r="E131" i="15"/>
  <c r="E132" i="15"/>
  <c r="E133" i="15"/>
  <c r="E134" i="15"/>
  <c r="E135" i="15"/>
  <c r="E136" i="15"/>
  <c r="E137" i="15"/>
  <c r="E138" i="15"/>
  <c r="E139" i="15"/>
  <c r="E140" i="15"/>
  <c r="E141" i="15"/>
  <c r="E142" i="15"/>
  <c r="E143" i="15"/>
  <c r="E144" i="15"/>
  <c r="E145" i="15"/>
  <c r="E146" i="15"/>
  <c r="E147" i="15"/>
  <c r="E148" i="15"/>
  <c r="E149" i="15"/>
  <c r="E150" i="15"/>
  <c r="E151" i="15"/>
  <c r="E152" i="15"/>
  <c r="E153" i="15"/>
  <c r="E154" i="15"/>
  <c r="E155" i="15"/>
  <c r="E156" i="15"/>
  <c r="E157" i="15"/>
  <c r="D121" i="15"/>
  <c r="D122" i="15"/>
  <c r="D123" i="15"/>
  <c r="D124" i="15"/>
  <c r="D125" i="15"/>
  <c r="D126" i="15"/>
  <c r="D127" i="15"/>
  <c r="D128" i="15"/>
  <c r="D129" i="15"/>
  <c r="D130" i="15"/>
  <c r="D131" i="15"/>
  <c r="D132" i="15"/>
  <c r="D133" i="15"/>
  <c r="D134" i="15"/>
  <c r="D135" i="15"/>
  <c r="D136" i="15"/>
  <c r="D137" i="15"/>
  <c r="D138" i="15"/>
  <c r="D139" i="15"/>
  <c r="D140" i="15"/>
  <c r="D141" i="15"/>
  <c r="D142" i="15"/>
  <c r="D143" i="15"/>
  <c r="D144" i="15"/>
  <c r="D145" i="15"/>
  <c r="D146" i="15"/>
  <c r="D147" i="15"/>
  <c r="D148" i="15"/>
  <c r="D149" i="15"/>
  <c r="D150" i="15"/>
  <c r="D151" i="15"/>
  <c r="D152" i="15"/>
  <c r="D153" i="15"/>
  <c r="D154" i="15"/>
  <c r="D155" i="15"/>
  <c r="D156" i="15"/>
  <c r="D157" i="15"/>
  <c r="E120" i="15"/>
  <c r="D120" i="15"/>
  <c r="D118" i="15"/>
  <c r="E82" i="15"/>
  <c r="E83" i="15"/>
  <c r="E84" i="15"/>
  <c r="E85" i="15"/>
  <c r="E86" i="15"/>
  <c r="E87" i="15"/>
  <c r="E88" i="15"/>
  <c r="E89" i="15"/>
  <c r="E90" i="15"/>
  <c r="E91" i="15"/>
  <c r="E92" i="15"/>
  <c r="E93" i="15"/>
  <c r="E94" i="15"/>
  <c r="E95" i="15"/>
  <c r="E96" i="15"/>
  <c r="E97" i="15"/>
  <c r="E98" i="15"/>
  <c r="E99" i="15"/>
  <c r="E100" i="15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D82" i="15"/>
  <c r="D83" i="15"/>
  <c r="D84" i="15"/>
  <c r="D85" i="15"/>
  <c r="D86" i="15"/>
  <c r="D87" i="15"/>
  <c r="D88" i="15"/>
  <c r="D89" i="15"/>
  <c r="D90" i="15"/>
  <c r="D91" i="15"/>
  <c r="D92" i="15"/>
  <c r="D93" i="15"/>
  <c r="D94" i="15"/>
  <c r="D95" i="15"/>
  <c r="D96" i="15"/>
  <c r="D97" i="15"/>
  <c r="D98" i="15"/>
  <c r="D99" i="15"/>
  <c r="D100" i="15"/>
  <c r="D101" i="15"/>
  <c r="D102" i="15"/>
  <c r="D103" i="15"/>
  <c r="D104" i="15"/>
  <c r="D105" i="15"/>
  <c r="D106" i="15"/>
  <c r="D107" i="15"/>
  <c r="D108" i="15"/>
  <c r="D109" i="15"/>
  <c r="D110" i="15"/>
  <c r="D111" i="15"/>
  <c r="D112" i="15"/>
  <c r="D113" i="15"/>
  <c r="D114" i="15"/>
  <c r="D115" i="15"/>
  <c r="D116" i="15"/>
  <c r="D117" i="15"/>
  <c r="E81" i="15"/>
  <c r="D81" i="15"/>
  <c r="E43" i="15"/>
  <c r="E44" i="15"/>
  <c r="E45" i="15"/>
  <c r="E46" i="15"/>
  <c r="E47" i="15"/>
  <c r="E48" i="15"/>
  <c r="E49" i="15"/>
  <c r="E50" i="15"/>
  <c r="E51" i="15"/>
  <c r="E52" i="15"/>
  <c r="E53" i="15"/>
  <c r="E54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6" i="15"/>
  <c r="E77" i="15"/>
  <c r="E78" i="15"/>
  <c r="E79" i="15"/>
  <c r="D43" i="15"/>
  <c r="D44" i="15"/>
  <c r="D45" i="15"/>
  <c r="D46" i="15"/>
  <c r="D47" i="15"/>
  <c r="D48" i="15"/>
  <c r="D49" i="15"/>
  <c r="D50" i="15"/>
  <c r="D51" i="15"/>
  <c r="D52" i="15"/>
  <c r="D53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D67" i="15"/>
  <c r="D68" i="15"/>
  <c r="D69" i="15"/>
  <c r="D70" i="15"/>
  <c r="D71" i="15"/>
  <c r="D72" i="15"/>
  <c r="D73" i="15"/>
  <c r="D74" i="15"/>
  <c r="D75" i="15"/>
  <c r="D76" i="15"/>
  <c r="D77" i="15"/>
  <c r="D78" i="15"/>
  <c r="D79" i="15"/>
  <c r="E42" i="15"/>
  <c r="D42" i="15"/>
  <c r="E5" i="15"/>
  <c r="E6" i="15"/>
  <c r="E7" i="15"/>
  <c r="E8" i="15"/>
  <c r="E9" i="15"/>
  <c r="E10" i="15"/>
  <c r="E11" i="15"/>
  <c r="E41" i="15" s="1"/>
  <c r="E80" i="15" s="1"/>
  <c r="E119" i="15" s="1"/>
  <c r="E158" i="15" s="1"/>
  <c r="E197" i="15" s="1"/>
  <c r="E207" i="15" s="1"/>
  <c r="E12" i="15"/>
  <c r="E13" i="15"/>
  <c r="E14" i="15"/>
  <c r="E15" i="15"/>
  <c r="E16" i="15"/>
  <c r="E17" i="15"/>
  <c r="E18" i="15"/>
  <c r="E19" i="15"/>
  <c r="E20" i="15"/>
  <c r="E21" i="15"/>
  <c r="E22" i="15"/>
  <c r="E23" i="15"/>
  <c r="E24" i="15"/>
  <c r="E25" i="15"/>
  <c r="E26" i="15"/>
  <c r="E27" i="15"/>
  <c r="E28" i="15"/>
  <c r="E29" i="15"/>
  <c r="E30" i="15"/>
  <c r="E31" i="15"/>
  <c r="E32" i="15"/>
  <c r="E33" i="15"/>
  <c r="E34" i="15"/>
  <c r="E35" i="15"/>
  <c r="E36" i="15"/>
  <c r="E37" i="15"/>
  <c r="E38" i="15"/>
  <c r="E39" i="15"/>
  <c r="E40" i="15"/>
  <c r="D5" i="15"/>
  <c r="D6" i="15"/>
  <c r="D7" i="15"/>
  <c r="D8" i="15"/>
  <c r="D9" i="15"/>
  <c r="D10" i="15"/>
  <c r="D11" i="15"/>
  <c r="D12" i="15"/>
  <c r="D13" i="15"/>
  <c r="D14" i="15"/>
  <c r="D15" i="15"/>
  <c r="D16" i="15"/>
  <c r="D17" i="15"/>
  <c r="D18" i="15"/>
  <c r="D19" i="15"/>
  <c r="D20" i="15"/>
  <c r="D21" i="15"/>
  <c r="D22" i="15"/>
  <c r="D23" i="15"/>
  <c r="D24" i="15"/>
  <c r="D25" i="15"/>
  <c r="D26" i="15"/>
  <c r="D27" i="15"/>
  <c r="D28" i="15"/>
  <c r="D29" i="15"/>
  <c r="D30" i="15"/>
  <c r="D31" i="15"/>
  <c r="D32" i="15"/>
  <c r="D33" i="15"/>
  <c r="D34" i="15"/>
  <c r="D35" i="15"/>
  <c r="D36" i="15"/>
  <c r="D37" i="15"/>
  <c r="D38" i="15"/>
  <c r="D39" i="15"/>
  <c r="D40" i="15"/>
  <c r="E4" i="15"/>
  <c r="D4" i="15"/>
  <c r="E199" i="13"/>
  <c r="E200" i="13"/>
  <c r="E201" i="13"/>
  <c r="E202" i="13"/>
  <c r="E203" i="13"/>
  <c r="E204" i="13"/>
  <c r="E205" i="13"/>
  <c r="E206" i="13"/>
  <c r="D199" i="13"/>
  <c r="D200" i="13"/>
  <c r="D201" i="13"/>
  <c r="D202" i="13"/>
  <c r="D203" i="13"/>
  <c r="D204" i="13"/>
  <c r="D205" i="13"/>
  <c r="D206" i="13"/>
  <c r="E198" i="13"/>
  <c r="D198" i="13"/>
  <c r="E160" i="13"/>
  <c r="E161" i="13"/>
  <c r="E162" i="13"/>
  <c r="E163" i="13"/>
  <c r="E164" i="13"/>
  <c r="E165" i="13"/>
  <c r="E166" i="13"/>
  <c r="E167" i="13"/>
  <c r="E168" i="13"/>
  <c r="E169" i="13"/>
  <c r="E170" i="13"/>
  <c r="E171" i="13"/>
  <c r="E172" i="13"/>
  <c r="E173" i="13"/>
  <c r="E174" i="13"/>
  <c r="E175" i="13"/>
  <c r="E176" i="13"/>
  <c r="E177" i="13"/>
  <c r="E178" i="13"/>
  <c r="E179" i="13"/>
  <c r="E180" i="13"/>
  <c r="E181" i="13"/>
  <c r="E182" i="13"/>
  <c r="E183" i="13"/>
  <c r="E184" i="13"/>
  <c r="E185" i="13"/>
  <c r="E186" i="13"/>
  <c r="E187" i="13"/>
  <c r="E188" i="13"/>
  <c r="E189" i="13"/>
  <c r="E190" i="13"/>
  <c r="E191" i="13"/>
  <c r="E192" i="13"/>
  <c r="E193" i="13"/>
  <c r="E194" i="13"/>
  <c r="E195" i="13"/>
  <c r="E196" i="13"/>
  <c r="D160" i="13"/>
  <c r="D161" i="13"/>
  <c r="D162" i="13"/>
  <c r="D163" i="13"/>
  <c r="D164" i="13"/>
  <c r="D165" i="13"/>
  <c r="D166" i="13"/>
  <c r="D167" i="13"/>
  <c r="D168" i="13"/>
  <c r="D169" i="13"/>
  <c r="D170" i="13"/>
  <c r="D171" i="13"/>
  <c r="D172" i="13"/>
  <c r="D173" i="13"/>
  <c r="D174" i="13"/>
  <c r="D175" i="13"/>
  <c r="D176" i="13"/>
  <c r="D177" i="13"/>
  <c r="D178" i="13"/>
  <c r="D179" i="13"/>
  <c r="D180" i="13"/>
  <c r="D181" i="13"/>
  <c r="D182" i="13"/>
  <c r="D183" i="13"/>
  <c r="D184" i="13"/>
  <c r="D185" i="13"/>
  <c r="D186" i="13"/>
  <c r="D187" i="13"/>
  <c r="D188" i="13"/>
  <c r="D189" i="13"/>
  <c r="D190" i="13"/>
  <c r="D191" i="13"/>
  <c r="D192" i="13"/>
  <c r="D193" i="13"/>
  <c r="D194" i="13"/>
  <c r="D195" i="13"/>
  <c r="D196" i="13"/>
  <c r="E159" i="13"/>
  <c r="D159" i="13"/>
  <c r="E121" i="13"/>
  <c r="E122" i="13"/>
  <c r="E123" i="13"/>
  <c r="E124" i="13"/>
  <c r="E125" i="13"/>
  <c r="E126" i="13"/>
  <c r="E127" i="13"/>
  <c r="E128" i="13"/>
  <c r="E129" i="13"/>
  <c r="E130" i="13"/>
  <c r="E131" i="13"/>
  <c r="E132" i="13"/>
  <c r="E133" i="13"/>
  <c r="E134" i="13"/>
  <c r="E135" i="13"/>
  <c r="E136" i="13"/>
  <c r="E137" i="13"/>
  <c r="E138" i="13"/>
  <c r="E139" i="13"/>
  <c r="E140" i="13"/>
  <c r="E141" i="13"/>
  <c r="E142" i="13"/>
  <c r="E143" i="13"/>
  <c r="E144" i="13"/>
  <c r="E145" i="13"/>
  <c r="E146" i="13"/>
  <c r="E147" i="13"/>
  <c r="E148" i="13"/>
  <c r="E149" i="13"/>
  <c r="E150" i="13"/>
  <c r="E151" i="13"/>
  <c r="E152" i="13"/>
  <c r="E153" i="13"/>
  <c r="E154" i="13"/>
  <c r="E155" i="13"/>
  <c r="E156" i="13"/>
  <c r="E157" i="13"/>
  <c r="D121" i="13"/>
  <c r="D122" i="13"/>
  <c r="D123" i="13"/>
  <c r="D124" i="13"/>
  <c r="D125" i="13"/>
  <c r="D126" i="13"/>
  <c r="D127" i="13"/>
  <c r="D128" i="13"/>
  <c r="D129" i="13"/>
  <c r="D130" i="13"/>
  <c r="D131" i="13"/>
  <c r="D132" i="13"/>
  <c r="D133" i="13"/>
  <c r="D134" i="13"/>
  <c r="D135" i="13"/>
  <c r="D136" i="13"/>
  <c r="D137" i="13"/>
  <c r="D138" i="13"/>
  <c r="D139" i="13"/>
  <c r="D140" i="13"/>
  <c r="D141" i="13"/>
  <c r="D142" i="13"/>
  <c r="D143" i="13"/>
  <c r="D144" i="13"/>
  <c r="D145" i="13"/>
  <c r="D146" i="13"/>
  <c r="D147" i="13"/>
  <c r="D148" i="13"/>
  <c r="D149" i="13"/>
  <c r="D150" i="13"/>
  <c r="D151" i="13"/>
  <c r="D152" i="13"/>
  <c r="D153" i="13"/>
  <c r="D154" i="13"/>
  <c r="D155" i="13"/>
  <c r="D156" i="13"/>
  <c r="D157" i="13"/>
  <c r="E120" i="13"/>
  <c r="D120" i="13"/>
  <c r="E82" i="13"/>
  <c r="E83" i="13"/>
  <c r="E84" i="13"/>
  <c r="E85" i="13"/>
  <c r="E86" i="13"/>
  <c r="E87" i="13"/>
  <c r="E88" i="13"/>
  <c r="E89" i="13"/>
  <c r="E90" i="13"/>
  <c r="E91" i="13"/>
  <c r="E92" i="13"/>
  <c r="E93" i="13"/>
  <c r="E94" i="13"/>
  <c r="E95" i="13"/>
  <c r="E96" i="13"/>
  <c r="E97" i="13"/>
  <c r="E98" i="13"/>
  <c r="E99" i="13"/>
  <c r="E100" i="13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D82" i="13"/>
  <c r="D83" i="13"/>
  <c r="D84" i="13"/>
  <c r="D85" i="13"/>
  <c r="D86" i="13"/>
  <c r="D87" i="13"/>
  <c r="D88" i="13"/>
  <c r="D89" i="13"/>
  <c r="D90" i="13"/>
  <c r="D91" i="13"/>
  <c r="D92" i="13"/>
  <c r="D93" i="13"/>
  <c r="D94" i="13"/>
  <c r="D95" i="13"/>
  <c r="D96" i="13"/>
  <c r="D97" i="13"/>
  <c r="D98" i="13"/>
  <c r="D99" i="13"/>
  <c r="D100" i="13"/>
  <c r="D101" i="13"/>
  <c r="D102" i="13"/>
  <c r="D103" i="13"/>
  <c r="D104" i="13"/>
  <c r="D105" i="13"/>
  <c r="D106" i="13"/>
  <c r="D107" i="13"/>
  <c r="D108" i="13"/>
  <c r="D109" i="13"/>
  <c r="D110" i="13"/>
  <c r="D111" i="13"/>
  <c r="D112" i="13"/>
  <c r="D113" i="13"/>
  <c r="D114" i="13"/>
  <c r="D115" i="13"/>
  <c r="D116" i="13"/>
  <c r="D117" i="13"/>
  <c r="D118" i="13"/>
  <c r="E81" i="13"/>
  <c r="D81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6" i="13"/>
  <c r="E57" i="13"/>
  <c r="E58" i="13"/>
  <c r="E59" i="13"/>
  <c r="E60" i="13"/>
  <c r="E61" i="13"/>
  <c r="E62" i="13"/>
  <c r="E63" i="13"/>
  <c r="E64" i="13"/>
  <c r="E65" i="13"/>
  <c r="E66" i="13"/>
  <c r="E67" i="13"/>
  <c r="E68" i="13"/>
  <c r="E69" i="13"/>
  <c r="E70" i="13"/>
  <c r="E71" i="13"/>
  <c r="E72" i="13"/>
  <c r="E73" i="13"/>
  <c r="E74" i="13"/>
  <c r="E75" i="13"/>
  <c r="E76" i="13"/>
  <c r="E77" i="13"/>
  <c r="E78" i="13"/>
  <c r="E79" i="13"/>
  <c r="D43" i="13"/>
  <c r="D44" i="13"/>
  <c r="D45" i="13"/>
  <c r="D46" i="13"/>
  <c r="D47" i="13"/>
  <c r="D48" i="13"/>
  <c r="D49" i="13"/>
  <c r="D50" i="13"/>
  <c r="D51" i="13"/>
  <c r="D52" i="13"/>
  <c r="D53" i="13"/>
  <c r="D54" i="13"/>
  <c r="D55" i="13"/>
  <c r="D56" i="13"/>
  <c r="D57" i="13"/>
  <c r="D58" i="13"/>
  <c r="D59" i="13"/>
  <c r="D60" i="13"/>
  <c r="D61" i="13"/>
  <c r="D62" i="13"/>
  <c r="D63" i="13"/>
  <c r="D64" i="13"/>
  <c r="D65" i="13"/>
  <c r="D66" i="13"/>
  <c r="D67" i="13"/>
  <c r="D68" i="13"/>
  <c r="D69" i="13"/>
  <c r="D70" i="13"/>
  <c r="D71" i="13"/>
  <c r="D72" i="13"/>
  <c r="D73" i="13"/>
  <c r="D74" i="13"/>
  <c r="D75" i="13"/>
  <c r="D76" i="13"/>
  <c r="D77" i="13"/>
  <c r="D78" i="13"/>
  <c r="D79" i="13"/>
  <c r="E42" i="13"/>
  <c r="D42" i="13"/>
  <c r="E5" i="13"/>
  <c r="E6" i="13"/>
  <c r="E7" i="13"/>
  <c r="E41" i="13" s="1"/>
  <c r="E80" i="13" s="1"/>
  <c r="E119" i="13" s="1"/>
  <c r="E158" i="13" s="1"/>
  <c r="E197" i="13" s="1"/>
  <c r="E207" i="13" s="1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4" i="13"/>
  <c r="E35" i="13"/>
  <c r="E36" i="13"/>
  <c r="E37" i="13"/>
  <c r="E38" i="13"/>
  <c r="E39" i="13"/>
  <c r="E40" i="13"/>
  <c r="D5" i="13"/>
  <c r="D6" i="13"/>
  <c r="D7" i="13"/>
  <c r="D8" i="13"/>
  <c r="D9" i="13"/>
  <c r="D10" i="13"/>
  <c r="D11" i="13"/>
  <c r="D12" i="13"/>
  <c r="D13" i="13"/>
  <c r="D14" i="13"/>
  <c r="D15" i="13"/>
  <c r="D16" i="13"/>
  <c r="D17" i="13"/>
  <c r="D18" i="13"/>
  <c r="D19" i="13"/>
  <c r="D20" i="13"/>
  <c r="D21" i="13"/>
  <c r="D22" i="13"/>
  <c r="D23" i="13"/>
  <c r="D24" i="13"/>
  <c r="D25" i="13"/>
  <c r="D26" i="13"/>
  <c r="D27" i="13"/>
  <c r="D28" i="13"/>
  <c r="D29" i="13"/>
  <c r="D30" i="13"/>
  <c r="D31" i="13"/>
  <c r="D32" i="13"/>
  <c r="D33" i="13"/>
  <c r="D34" i="13"/>
  <c r="D35" i="13"/>
  <c r="D36" i="13"/>
  <c r="D37" i="13"/>
  <c r="D38" i="13"/>
  <c r="D39" i="13"/>
  <c r="D40" i="13"/>
  <c r="E4" i="13"/>
  <c r="D4" i="13"/>
  <c r="E199" i="2"/>
  <c r="E200" i="2"/>
  <c r="E201" i="2"/>
  <c r="E202" i="2"/>
  <c r="E203" i="2"/>
  <c r="E204" i="2"/>
  <c r="E205" i="2"/>
  <c r="E206" i="2"/>
  <c r="D199" i="2"/>
  <c r="D200" i="2"/>
  <c r="D201" i="2"/>
  <c r="D202" i="2"/>
  <c r="D203" i="2"/>
  <c r="D204" i="2"/>
  <c r="D205" i="2"/>
  <c r="D206" i="2"/>
  <c r="E198" i="2"/>
  <c r="D198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4" i="2"/>
  <c r="D195" i="2"/>
  <c r="D196" i="2"/>
  <c r="E159" i="2"/>
  <c r="D159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E120" i="2"/>
  <c r="D120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E81" i="2"/>
  <c r="D81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E42" i="2"/>
  <c r="D42" i="2"/>
  <c r="E5" i="2"/>
  <c r="E41" i="2" s="1"/>
  <c r="E80" i="2" s="1"/>
  <c r="E119" i="2" s="1"/>
  <c r="E158" i="2" s="1"/>
  <c r="E197" i="2" s="1"/>
  <c r="E207" i="2" s="1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" i="2"/>
  <c r="D41" i="2" s="1"/>
  <c r="E4" i="2"/>
  <c r="C8" i="6"/>
  <c r="C8" i="12" s="1"/>
  <c r="B8" i="6"/>
  <c r="B8" i="12" s="1"/>
  <c r="E8" i="12" s="1"/>
  <c r="E25" i="5"/>
  <c r="F25" i="5"/>
  <c r="D11" i="6" s="1"/>
  <c r="G25" i="5"/>
  <c r="H25" i="5"/>
  <c r="I25" i="5"/>
  <c r="D13" i="6" s="1"/>
  <c r="J25" i="5"/>
  <c r="K25" i="5"/>
  <c r="D14" i="6" s="1"/>
  <c r="L25" i="5"/>
  <c r="D19" i="6" s="1"/>
  <c r="M25" i="5"/>
  <c r="D20" i="6" s="1"/>
  <c r="N25" i="5"/>
  <c r="D21" i="6" s="1"/>
  <c r="O25" i="5"/>
  <c r="D23" i="6" s="1"/>
  <c r="P25" i="5"/>
  <c r="Q25" i="5"/>
  <c r="R25" i="5"/>
  <c r="D15" i="6" s="1"/>
  <c r="S25" i="5"/>
  <c r="D27" i="6" s="1"/>
  <c r="D27" i="5"/>
  <c r="F41" i="3"/>
  <c r="F80" i="3"/>
  <c r="F90" i="3" s="1"/>
  <c r="C11" i="6" s="1"/>
  <c r="F41" i="18"/>
  <c r="F80" i="18"/>
  <c r="F90" i="18"/>
  <c r="C11" i="9"/>
  <c r="F41" i="17"/>
  <c r="F80" i="17"/>
  <c r="F90" i="17" s="1"/>
  <c r="F41" i="16"/>
  <c r="F80" i="16"/>
  <c r="F90" i="16"/>
  <c r="C11" i="11"/>
  <c r="G41" i="3"/>
  <c r="G80" i="3" s="1"/>
  <c r="G90" i="3" s="1"/>
  <c r="C12" i="6" s="1"/>
  <c r="G41" i="18"/>
  <c r="G80" i="18"/>
  <c r="G90" i="18" s="1"/>
  <c r="C12" i="9" s="1"/>
  <c r="C16" i="9" s="1"/>
  <c r="G41" i="17"/>
  <c r="G80" i="17" s="1"/>
  <c r="G90" i="17"/>
  <c r="C12" i="10" s="1"/>
  <c r="G41" i="16"/>
  <c r="G80" i="16"/>
  <c r="G90" i="16" s="1"/>
  <c r="I41" i="3"/>
  <c r="I80" i="3"/>
  <c r="I90" i="3" s="1"/>
  <c r="C13" i="6" s="1"/>
  <c r="J41" i="3"/>
  <c r="J80" i="3"/>
  <c r="J90" i="3"/>
  <c r="I41" i="18"/>
  <c r="I80" i="18" s="1"/>
  <c r="I90" i="18"/>
  <c r="C13" i="9" s="1"/>
  <c r="J41" i="18"/>
  <c r="J80" i="18"/>
  <c r="J90" i="18"/>
  <c r="I41" i="17"/>
  <c r="I80" i="17"/>
  <c r="I90" i="17" s="1"/>
  <c r="J41" i="17"/>
  <c r="J80" i="17" s="1"/>
  <c r="J90" i="17" s="1"/>
  <c r="C13" i="10"/>
  <c r="I41" i="16"/>
  <c r="I80" i="16" s="1"/>
  <c r="I90" i="16" s="1"/>
  <c r="J41" i="16"/>
  <c r="J80" i="16"/>
  <c r="J90" i="16" s="1"/>
  <c r="K41" i="3"/>
  <c r="K80" i="3" s="1"/>
  <c r="K90" i="3" s="1"/>
  <c r="C14" i="6" s="1"/>
  <c r="K41" i="18"/>
  <c r="K80" i="18" s="1"/>
  <c r="K90" i="18" s="1"/>
  <c r="C14" i="9"/>
  <c r="K41" i="17"/>
  <c r="K80" i="17" s="1"/>
  <c r="K90" i="17" s="1"/>
  <c r="C14" i="10" s="1"/>
  <c r="C14" i="12" s="1"/>
  <c r="K41" i="16"/>
  <c r="K80" i="16" s="1"/>
  <c r="K90" i="16" s="1"/>
  <c r="C14" i="11"/>
  <c r="R41" i="3"/>
  <c r="R80" i="3"/>
  <c r="R90" i="3" s="1"/>
  <c r="C15" i="6"/>
  <c r="R41" i="18"/>
  <c r="R80" i="18"/>
  <c r="R90" i="18"/>
  <c r="C15" i="9"/>
  <c r="R41" i="17"/>
  <c r="R80" i="17"/>
  <c r="R90" i="17" s="1"/>
  <c r="C15" i="10"/>
  <c r="R41" i="16"/>
  <c r="R80" i="16"/>
  <c r="R90" i="16"/>
  <c r="C15" i="11" s="1"/>
  <c r="O41" i="3"/>
  <c r="O80" i="3"/>
  <c r="O90" i="3" s="1"/>
  <c r="C23" i="6" s="1"/>
  <c r="P41" i="3"/>
  <c r="P80" i="3"/>
  <c r="P90" i="3"/>
  <c r="O41" i="18"/>
  <c r="O80" i="18" s="1"/>
  <c r="O90" i="18"/>
  <c r="C23" i="9" s="1"/>
  <c r="C28" i="9" s="1"/>
  <c r="P41" i="18"/>
  <c r="P80" i="18"/>
  <c r="P90" i="18"/>
  <c r="O41" i="17"/>
  <c r="O80" i="17"/>
  <c r="O90" i="17" s="1"/>
  <c r="P41" i="17"/>
  <c r="P80" i="17" s="1"/>
  <c r="P90" i="17" s="1"/>
  <c r="C23" i="10"/>
  <c r="O41" i="16"/>
  <c r="O80" i="16" s="1"/>
  <c r="O90" i="16" s="1"/>
  <c r="P41" i="16"/>
  <c r="P80" i="16"/>
  <c r="P90" i="16" s="1"/>
  <c r="L41" i="3"/>
  <c r="L80" i="3" s="1"/>
  <c r="L90" i="3" s="1"/>
  <c r="C19" i="6" s="1"/>
  <c r="L41" i="18"/>
  <c r="L80" i="18" s="1"/>
  <c r="L90" i="18" s="1"/>
  <c r="C19" i="9"/>
  <c r="L41" i="17"/>
  <c r="L80" i="17" s="1"/>
  <c r="L90" i="17" s="1"/>
  <c r="C19" i="10" s="1"/>
  <c r="C28" i="10" s="1"/>
  <c r="L41" i="16"/>
  <c r="L80" i="16" s="1"/>
  <c r="L90" i="16" s="1"/>
  <c r="C19" i="11"/>
  <c r="M41" i="3"/>
  <c r="M80" i="3"/>
  <c r="M90" i="3" s="1"/>
  <c r="C20" i="6"/>
  <c r="M41" i="18"/>
  <c r="M80" i="18"/>
  <c r="M90" i="18"/>
  <c r="C20" i="9"/>
  <c r="M41" i="17"/>
  <c r="M80" i="17"/>
  <c r="M90" i="17" s="1"/>
  <c r="C20" i="10"/>
  <c r="M41" i="16"/>
  <c r="M80" i="16"/>
  <c r="M90" i="16"/>
  <c r="C20" i="11" s="1"/>
  <c r="N41" i="3"/>
  <c r="N80" i="3" s="1"/>
  <c r="N90" i="3"/>
  <c r="C21" i="6" s="1"/>
  <c r="N41" i="18"/>
  <c r="N80" i="18"/>
  <c r="N90" i="18"/>
  <c r="C21" i="9" s="1"/>
  <c r="N41" i="17"/>
  <c r="N80" i="17" s="1"/>
  <c r="N90" i="17"/>
  <c r="C21" i="10" s="1"/>
  <c r="E21" i="10" s="1"/>
  <c r="N41" i="16"/>
  <c r="N80" i="16"/>
  <c r="N90" i="16"/>
  <c r="C21" i="11" s="1"/>
  <c r="Q41" i="3"/>
  <c r="Q80" i="3"/>
  <c r="Q90" i="3" s="1"/>
  <c r="C25" i="6" s="1"/>
  <c r="Q41" i="18"/>
  <c r="Q80" i="18"/>
  <c r="Q90" i="18" s="1"/>
  <c r="C25" i="9" s="1"/>
  <c r="Q41" i="17"/>
  <c r="Q80" i="17"/>
  <c r="Q90" i="17" s="1"/>
  <c r="C25" i="10" s="1"/>
  <c r="Q41" i="16"/>
  <c r="Q80" i="16"/>
  <c r="Q90" i="16" s="1"/>
  <c r="C25" i="11" s="1"/>
  <c r="S41" i="3"/>
  <c r="S80" i="3" s="1"/>
  <c r="S90" i="3" s="1"/>
  <c r="C27" i="6"/>
  <c r="S41" i="18"/>
  <c r="S80" i="18" s="1"/>
  <c r="S90" i="18" s="1"/>
  <c r="C27" i="9" s="1"/>
  <c r="S41" i="17"/>
  <c r="S80" i="17" s="1"/>
  <c r="S90" i="17" s="1"/>
  <c r="C27" i="10"/>
  <c r="C27" i="12" s="1"/>
  <c r="S41" i="16"/>
  <c r="S80" i="16" s="1"/>
  <c r="S90" i="16" s="1"/>
  <c r="C27" i="11" s="1"/>
  <c r="I41" i="2"/>
  <c r="I80" i="2"/>
  <c r="I119" i="2" s="1"/>
  <c r="I158" i="2"/>
  <c r="I197" i="2" s="1"/>
  <c r="I207" i="2" s="1"/>
  <c r="J41" i="2"/>
  <c r="J80" i="2" s="1"/>
  <c r="J119" i="2" s="1"/>
  <c r="J158" i="2" s="1"/>
  <c r="J197" i="2" s="1"/>
  <c r="J207" i="2" s="1"/>
  <c r="I41" i="13"/>
  <c r="I80" i="13"/>
  <c r="I119" i="13"/>
  <c r="I158" i="13" s="1"/>
  <c r="I197" i="13" s="1"/>
  <c r="I207" i="13" s="1"/>
  <c r="J41" i="13"/>
  <c r="J80" i="13" s="1"/>
  <c r="J119" i="13" s="1"/>
  <c r="J158" i="13"/>
  <c r="J197" i="13"/>
  <c r="J207" i="13" s="1"/>
  <c r="I41" i="15"/>
  <c r="I80" i="15"/>
  <c r="I119" i="15" s="1"/>
  <c r="I158" i="15" s="1"/>
  <c r="I197" i="15"/>
  <c r="I207" i="15" s="1"/>
  <c r="B13" i="10" s="1"/>
  <c r="E13" i="10" s="1"/>
  <c r="J41" i="15"/>
  <c r="J80" i="15"/>
  <c r="J119" i="15" s="1"/>
  <c r="J158" i="15"/>
  <c r="J197" i="15" s="1"/>
  <c r="J207" i="15" s="1"/>
  <c r="I41" i="14"/>
  <c r="I80" i="14" s="1"/>
  <c r="I119" i="14" s="1"/>
  <c r="I158" i="14" s="1"/>
  <c r="I197" i="14"/>
  <c r="I207" i="14" s="1"/>
  <c r="B13" i="11" s="1"/>
  <c r="J41" i="14"/>
  <c r="J80" i="14"/>
  <c r="J119" i="14"/>
  <c r="J158" i="14" s="1"/>
  <c r="J197" i="14" s="1"/>
  <c r="J207" i="14" s="1"/>
  <c r="K41" i="2"/>
  <c r="K80" i="2"/>
  <c r="K119" i="2" s="1"/>
  <c r="K158" i="2" s="1"/>
  <c r="K197" i="2" s="1"/>
  <c r="K207" i="2" s="1"/>
  <c r="B14" i="6" s="1"/>
  <c r="K41" i="13"/>
  <c r="K80" i="13"/>
  <c r="K119" i="13"/>
  <c r="K158" i="13"/>
  <c r="K197" i="13" s="1"/>
  <c r="K207" i="13" s="1"/>
  <c r="B14" i="9" s="1"/>
  <c r="K41" i="15"/>
  <c r="K80" i="15" s="1"/>
  <c r="K119" i="15" s="1"/>
  <c r="K158" i="15"/>
  <c r="K197" i="15" s="1"/>
  <c r="K207" i="15" s="1"/>
  <c r="B14" i="10" s="1"/>
  <c r="E14" i="10" s="1"/>
  <c r="K41" i="14"/>
  <c r="K80" i="14"/>
  <c r="K119" i="14" s="1"/>
  <c r="K158" i="14" s="1"/>
  <c r="K197" i="14" s="1"/>
  <c r="K207" i="14" s="1"/>
  <c r="B14" i="11" s="1"/>
  <c r="E14" i="11" s="1"/>
  <c r="F41" i="2"/>
  <c r="F80" i="2"/>
  <c r="F119" i="2" s="1"/>
  <c r="F158" i="2" s="1"/>
  <c r="F197" i="2"/>
  <c r="F207" i="2" s="1"/>
  <c r="F41" i="13"/>
  <c r="F80" i="13" s="1"/>
  <c r="F119" i="13"/>
  <c r="F158" i="13" s="1"/>
  <c r="F197" i="13" s="1"/>
  <c r="F207" i="13" s="1"/>
  <c r="F41" i="15"/>
  <c r="F80" i="15"/>
  <c r="F119" i="15" s="1"/>
  <c r="F158" i="15"/>
  <c r="F197" i="15" s="1"/>
  <c r="F207" i="15" s="1"/>
  <c r="B11" i="10" s="1"/>
  <c r="F41" i="14"/>
  <c r="F80" i="14" s="1"/>
  <c r="F119" i="14" s="1"/>
  <c r="F158" i="14" s="1"/>
  <c r="F197" i="14"/>
  <c r="F207" i="14" s="1"/>
  <c r="H41" i="2"/>
  <c r="H80" i="2" s="1"/>
  <c r="H119" i="2" s="1"/>
  <c r="H158" i="2" s="1"/>
  <c r="H197" i="2"/>
  <c r="H207" i="2" s="1"/>
  <c r="B12" i="6" s="1"/>
  <c r="H41" i="13"/>
  <c r="H80" i="13"/>
  <c r="H119" i="13" s="1"/>
  <c r="H158" i="13" s="1"/>
  <c r="H197" i="13" s="1"/>
  <c r="H207" i="13" s="1"/>
  <c r="B12" i="9" s="1"/>
  <c r="H41" i="15"/>
  <c r="H80" i="15"/>
  <c r="H119" i="15" s="1"/>
  <c r="H158" i="15" s="1"/>
  <c r="H197" i="15" s="1"/>
  <c r="H207" i="15" s="1"/>
  <c r="B12" i="10" s="1"/>
  <c r="E12" i="10" s="1"/>
  <c r="H41" i="14"/>
  <c r="H80" i="14"/>
  <c r="H119" i="14"/>
  <c r="H158" i="14" s="1"/>
  <c r="H197" i="14" s="1"/>
  <c r="H207" i="14" s="1"/>
  <c r="B12" i="11" s="1"/>
  <c r="R41" i="2"/>
  <c r="R80" i="2"/>
  <c r="R119" i="2"/>
  <c r="R158" i="2"/>
  <c r="R197" i="2" s="1"/>
  <c r="R207" i="2" s="1"/>
  <c r="B15" i="6" s="1"/>
  <c r="R41" i="13"/>
  <c r="R80" i="13" s="1"/>
  <c r="R119" i="13" s="1"/>
  <c r="R158" i="13"/>
  <c r="R197" i="13" s="1"/>
  <c r="R207" i="13" s="1"/>
  <c r="B15" i="9" s="1"/>
  <c r="E15" i="9" s="1"/>
  <c r="R41" i="15"/>
  <c r="R80" i="15"/>
  <c r="R119" i="15" s="1"/>
  <c r="R158" i="15" s="1"/>
  <c r="R197" i="15" s="1"/>
  <c r="R207" i="15" s="1"/>
  <c r="B15" i="10" s="1"/>
  <c r="E15" i="10" s="1"/>
  <c r="R41" i="14"/>
  <c r="R80" i="14" s="1"/>
  <c r="R119" i="14"/>
  <c r="R158" i="14" s="1"/>
  <c r="R197" i="14" s="1"/>
  <c r="R207" i="14"/>
  <c r="B15" i="11" s="1"/>
  <c r="L41" i="2"/>
  <c r="L80" i="2"/>
  <c r="L119" i="2" s="1"/>
  <c r="L158" i="2" s="1"/>
  <c r="L197" i="2" s="1"/>
  <c r="L207" i="2" s="1"/>
  <c r="B19" i="6" s="1"/>
  <c r="L41" i="13"/>
  <c r="L80" i="13" s="1"/>
  <c r="L119" i="13"/>
  <c r="L158" i="13" s="1"/>
  <c r="L197" i="13" s="1"/>
  <c r="L207" i="13"/>
  <c r="B19" i="9" s="1"/>
  <c r="L41" i="15"/>
  <c r="L80" i="15"/>
  <c r="L119" i="15" s="1"/>
  <c r="L158" i="15" s="1"/>
  <c r="L197" i="15" s="1"/>
  <c r="L207" i="15" s="1"/>
  <c r="L41" i="14"/>
  <c r="L80" i="14" s="1"/>
  <c r="L119" i="14" s="1"/>
  <c r="L158" i="14" s="1"/>
  <c r="L197" i="14"/>
  <c r="L207" i="14" s="1"/>
  <c r="B19" i="11" s="1"/>
  <c r="G41" i="2"/>
  <c r="G80" i="2" s="1"/>
  <c r="G119" i="2" s="1"/>
  <c r="G158" i="2" s="1"/>
  <c r="G197" i="2"/>
  <c r="G207" i="2" s="1"/>
  <c r="B22" i="6" s="1"/>
  <c r="G41" i="13"/>
  <c r="G80" i="13" s="1"/>
  <c r="G119" i="13" s="1"/>
  <c r="G158" i="13" s="1"/>
  <c r="G197" i="13" s="1"/>
  <c r="G207" i="13" s="1"/>
  <c r="G41" i="15"/>
  <c r="G80" i="15"/>
  <c r="G119" i="15"/>
  <c r="G158" i="15" s="1"/>
  <c r="G197" i="15" s="1"/>
  <c r="G207" i="15" s="1"/>
  <c r="B22" i="10" s="1"/>
  <c r="E22" i="10" s="1"/>
  <c r="G41" i="14"/>
  <c r="G80" i="14"/>
  <c r="G119" i="14"/>
  <c r="G158" i="14"/>
  <c r="G197" i="14" s="1"/>
  <c r="G207" i="14" s="1"/>
  <c r="B22" i="11" s="1"/>
  <c r="M41" i="2"/>
  <c r="M80" i="2"/>
  <c r="M119" i="2"/>
  <c r="M158" i="2"/>
  <c r="M197" i="2" s="1"/>
  <c r="M207" i="2" s="1"/>
  <c r="B20" i="6" s="1"/>
  <c r="M41" i="13"/>
  <c r="M80" i="13" s="1"/>
  <c r="M119" i="13" s="1"/>
  <c r="M158" i="13" s="1"/>
  <c r="M197" i="13" s="1"/>
  <c r="M207" i="13" s="1"/>
  <c r="B20" i="9" s="1"/>
  <c r="M41" i="15"/>
  <c r="M80" i="15"/>
  <c r="M119" i="15" s="1"/>
  <c r="M158" i="15" s="1"/>
  <c r="M197" i="15"/>
  <c r="M207" i="15" s="1"/>
  <c r="B20" i="10" s="1"/>
  <c r="E20" i="10" s="1"/>
  <c r="M41" i="14"/>
  <c r="M80" i="14" s="1"/>
  <c r="M119" i="14"/>
  <c r="M158" i="14" s="1"/>
  <c r="M197" i="14" s="1"/>
  <c r="M207" i="14" s="1"/>
  <c r="N41" i="2"/>
  <c r="N80" i="2" s="1"/>
  <c r="N119" i="2"/>
  <c r="N158" i="2" s="1"/>
  <c r="N197" i="2" s="1"/>
  <c r="N207" i="2"/>
  <c r="B21" i="6" s="1"/>
  <c r="N41" i="13"/>
  <c r="N80" i="13"/>
  <c r="N119" i="13" s="1"/>
  <c r="N158" i="13" s="1"/>
  <c r="N197" i="13" s="1"/>
  <c r="N207" i="13" s="1"/>
  <c r="B21" i="9" s="1"/>
  <c r="E21" i="9" s="1"/>
  <c r="N41" i="15"/>
  <c r="N80" i="15" s="1"/>
  <c r="N119" i="15" s="1"/>
  <c r="N158" i="15" s="1"/>
  <c r="N197" i="15"/>
  <c r="N207" i="15" s="1"/>
  <c r="B21" i="10" s="1"/>
  <c r="N41" i="14"/>
  <c r="N80" i="14" s="1"/>
  <c r="N119" i="14" s="1"/>
  <c r="N158" i="14" s="1"/>
  <c r="N197" i="14" s="1"/>
  <c r="N207" i="14" s="1"/>
  <c r="B21" i="11" s="1"/>
  <c r="E21" i="11" s="1"/>
  <c r="O41" i="2"/>
  <c r="O80" i="2" s="1"/>
  <c r="O119" i="2" s="1"/>
  <c r="O158" i="2" s="1"/>
  <c r="O197" i="2" s="1"/>
  <c r="O207" i="2" s="1"/>
  <c r="P41" i="2"/>
  <c r="P80" i="2"/>
  <c r="P119" i="2"/>
  <c r="P158" i="2" s="1"/>
  <c r="P197" i="2" s="1"/>
  <c r="P207" i="2" s="1"/>
  <c r="O41" i="13"/>
  <c r="O80" i="13" s="1"/>
  <c r="O119" i="13" s="1"/>
  <c r="O158" i="13"/>
  <c r="O197" i="13" s="1"/>
  <c r="O207" i="13" s="1"/>
  <c r="B23" i="9" s="1"/>
  <c r="E23" i="9" s="1"/>
  <c r="P41" i="13"/>
  <c r="P80" i="13" s="1"/>
  <c r="P119" i="13"/>
  <c r="P158" i="13" s="1"/>
  <c r="P197" i="13" s="1"/>
  <c r="P207" i="13"/>
  <c r="O41" i="15"/>
  <c r="O80" i="15"/>
  <c r="O119" i="15" s="1"/>
  <c r="O158" i="15"/>
  <c r="O197" i="15" s="1"/>
  <c r="O207" i="15" s="1"/>
  <c r="B23" i="10" s="1"/>
  <c r="P41" i="15"/>
  <c r="P80" i="15"/>
  <c r="P119" i="15" s="1"/>
  <c r="P158" i="15" s="1"/>
  <c r="P197" i="15" s="1"/>
  <c r="P207" i="15"/>
  <c r="O41" i="14"/>
  <c r="O80" i="14"/>
  <c r="O119" i="14" s="1"/>
  <c r="O158" i="14" s="1"/>
  <c r="O197" i="14" s="1"/>
  <c r="O207" i="14" s="1"/>
  <c r="P41" i="14"/>
  <c r="P80" i="14" s="1"/>
  <c r="P119" i="14" s="1"/>
  <c r="P158" i="14"/>
  <c r="P197" i="14" s="1"/>
  <c r="P207" i="14" s="1"/>
  <c r="Q41" i="2"/>
  <c r="Q80" i="2" s="1"/>
  <c r="Q119" i="2" s="1"/>
  <c r="Q158" i="2"/>
  <c r="Q197" i="2"/>
  <c r="Q207" i="2" s="1"/>
  <c r="B25" i="6" s="1"/>
  <c r="B25" i="12" s="1"/>
  <c r="Q41" i="13"/>
  <c r="Q80" i="13"/>
  <c r="Q119" i="13" s="1"/>
  <c r="Q158" i="13" s="1"/>
  <c r="Q197" i="13"/>
  <c r="Q207" i="13"/>
  <c r="B25" i="9" s="1"/>
  <c r="E25" i="9" s="1"/>
  <c r="Q41" i="15"/>
  <c r="Q80" i="15" s="1"/>
  <c r="Q119" i="15"/>
  <c r="Q158" i="15" s="1"/>
  <c r="Q197" i="15" s="1"/>
  <c r="Q207" i="15"/>
  <c r="B25" i="10"/>
  <c r="Q41" i="14"/>
  <c r="Q80" i="14"/>
  <c r="Q119" i="14" s="1"/>
  <c r="Q158" i="14"/>
  <c r="Q197" i="14" s="1"/>
  <c r="Q207" i="14" s="1"/>
  <c r="B25" i="11"/>
  <c r="S41" i="2"/>
  <c r="S80" i="2"/>
  <c r="S119" i="2" s="1"/>
  <c r="S158" i="2"/>
  <c r="S197" i="2" s="1"/>
  <c r="S207" i="2" s="1"/>
  <c r="B27" i="6"/>
  <c r="S41" i="13"/>
  <c r="S80" i="13" s="1"/>
  <c r="S119" i="13" s="1"/>
  <c r="S158" i="13" s="1"/>
  <c r="S197" i="13"/>
  <c r="S207" i="13" s="1"/>
  <c r="B27" i="9" s="1"/>
  <c r="S41" i="15"/>
  <c r="S80" i="15" s="1"/>
  <c r="S119" i="15" s="1"/>
  <c r="S158" i="15" s="1"/>
  <c r="S197" i="15" s="1"/>
  <c r="S207" i="15" s="1"/>
  <c r="B27" i="10" s="1"/>
  <c r="E27" i="10" s="1"/>
  <c r="S41" i="14"/>
  <c r="S80" i="14"/>
  <c r="S119" i="14"/>
  <c r="S158" i="14" s="1"/>
  <c r="S197" i="14" s="1"/>
  <c r="S207" i="14" s="1"/>
  <c r="B27" i="11" s="1"/>
  <c r="E27" i="11" s="1"/>
  <c r="E26" i="12"/>
  <c r="F19" i="1"/>
  <c r="E24" i="12"/>
  <c r="F17" i="1"/>
  <c r="D8" i="12"/>
  <c r="E41" i="3"/>
  <c r="E80" i="3"/>
  <c r="E90" i="3" s="1"/>
  <c r="E41" i="18"/>
  <c r="E80" i="18"/>
  <c r="E90" i="18" s="1"/>
  <c r="E41" i="17"/>
  <c r="E80" i="17"/>
  <c r="E90" i="17" s="1"/>
  <c r="D25" i="21"/>
  <c r="E25" i="21"/>
  <c r="D26" i="21"/>
  <c r="D25" i="20"/>
  <c r="D26" i="20" s="1"/>
  <c r="E25" i="20"/>
  <c r="D25" i="19"/>
  <c r="E25" i="19"/>
  <c r="D26" i="19"/>
  <c r="S25" i="19"/>
  <c r="D27" i="11" s="1"/>
  <c r="R25" i="19"/>
  <c r="D15" i="11" s="1"/>
  <c r="Q25" i="19"/>
  <c r="P25" i="19"/>
  <c r="D25" i="11" s="1"/>
  <c r="O25" i="19"/>
  <c r="N25" i="19"/>
  <c r="D21" i="11" s="1"/>
  <c r="M25" i="19"/>
  <c r="D20" i="11" s="1"/>
  <c r="L25" i="19"/>
  <c r="D19" i="11" s="1"/>
  <c r="K25" i="19"/>
  <c r="D14" i="11" s="1"/>
  <c r="J25" i="19"/>
  <c r="I25" i="19"/>
  <c r="D13" i="11" s="1"/>
  <c r="H25" i="19"/>
  <c r="G25" i="19"/>
  <c r="D12" i="11" s="1"/>
  <c r="D16" i="11" s="1"/>
  <c r="F25" i="19"/>
  <c r="S25" i="20"/>
  <c r="D27" i="10" s="1"/>
  <c r="R25" i="20"/>
  <c r="D15" i="10" s="1"/>
  <c r="Q25" i="20"/>
  <c r="P25" i="20"/>
  <c r="D25" i="10" s="1"/>
  <c r="O25" i="20"/>
  <c r="D23" i="10" s="1"/>
  <c r="N25" i="20"/>
  <c r="D21" i="10" s="1"/>
  <c r="M25" i="20"/>
  <c r="D20" i="10" s="1"/>
  <c r="L25" i="20"/>
  <c r="D19" i="10" s="1"/>
  <c r="D28" i="10" s="1"/>
  <c r="K25" i="20"/>
  <c r="J25" i="20"/>
  <c r="I25" i="20"/>
  <c r="D13" i="10" s="1"/>
  <c r="D16" i="10" s="1"/>
  <c r="H25" i="20"/>
  <c r="G25" i="20"/>
  <c r="D12" i="10" s="1"/>
  <c r="F25" i="20"/>
  <c r="D11" i="10" s="1"/>
  <c r="S25" i="21"/>
  <c r="D27" i="9" s="1"/>
  <c r="E27" i="9" s="1"/>
  <c r="R25" i="21"/>
  <c r="D15" i="9" s="1"/>
  <c r="Q25" i="21"/>
  <c r="P25" i="21"/>
  <c r="D25" i="9" s="1"/>
  <c r="O25" i="21"/>
  <c r="D23" i="9" s="1"/>
  <c r="N25" i="21"/>
  <c r="D21" i="9" s="1"/>
  <c r="M25" i="21"/>
  <c r="D20" i="9" s="1"/>
  <c r="L25" i="21"/>
  <c r="D19" i="9" s="1"/>
  <c r="K25" i="21"/>
  <c r="D14" i="9" s="1"/>
  <c r="J25" i="21"/>
  <c r="I25" i="21"/>
  <c r="D13" i="9" s="1"/>
  <c r="H25" i="21"/>
  <c r="G25" i="21"/>
  <c r="D12" i="9" s="1"/>
  <c r="F25" i="21"/>
  <c r="D11" i="9" s="1"/>
  <c r="H41" i="16"/>
  <c r="H80" i="16"/>
  <c r="H90" i="16"/>
  <c r="S94" i="16"/>
  <c r="E41" i="16"/>
  <c r="E80" i="16"/>
  <c r="E90" i="16"/>
  <c r="H41" i="17"/>
  <c r="H80" i="17"/>
  <c r="H90" i="17" s="1"/>
  <c r="H41" i="18"/>
  <c r="H80" i="18"/>
  <c r="H90" i="18"/>
  <c r="E19" i="11"/>
  <c r="E32" i="11" s="1"/>
  <c r="D80" i="2"/>
  <c r="D119" i="2" s="1"/>
  <c r="D158" i="2" s="1"/>
  <c r="D197" i="2" s="1"/>
  <c r="D207" i="2" s="1"/>
  <c r="E41" i="14"/>
  <c r="E80" i="14" s="1"/>
  <c r="E119" i="14" s="1"/>
  <c r="E158" i="14" s="1"/>
  <c r="E197" i="14" s="1"/>
  <c r="E207" i="14" s="1"/>
  <c r="E22" i="11"/>
  <c r="E24" i="11"/>
  <c r="E25" i="11"/>
  <c r="E26" i="11"/>
  <c r="D28" i="11"/>
  <c r="E23" i="10"/>
  <c r="E24" i="10"/>
  <c r="E25" i="10"/>
  <c r="E26" i="10"/>
  <c r="D16" i="9"/>
  <c r="E24" i="9"/>
  <c r="E26" i="9"/>
  <c r="E14" i="9"/>
  <c r="C28" i="6"/>
  <c r="E26" i="6"/>
  <c r="E25" i="6"/>
  <c r="E24" i="6"/>
  <c r="E22" i="6"/>
  <c r="E20" i="6"/>
  <c r="E15" i="6"/>
  <c r="E12" i="6"/>
  <c r="D8" i="6"/>
  <c r="E8" i="6" s="1"/>
  <c r="C14" i="8"/>
  <c r="C28" i="8" s="1"/>
  <c r="C26" i="8"/>
  <c r="H41" i="3"/>
  <c r="H80" i="3"/>
  <c r="H90" i="3"/>
  <c r="S94" i="3" s="1"/>
  <c r="S95" i="3"/>
  <c r="S212" i="2"/>
  <c r="D28" i="9" l="1"/>
  <c r="B21" i="12"/>
  <c r="E21" i="6"/>
  <c r="E20" i="9"/>
  <c r="E15" i="11"/>
  <c r="E12" i="9"/>
  <c r="B12" i="12"/>
  <c r="B9" i="1"/>
  <c r="S211" i="2"/>
  <c r="B23" i="11"/>
  <c r="B23" i="6"/>
  <c r="E12" i="11"/>
  <c r="C8" i="9"/>
  <c r="C30" i="9" s="1"/>
  <c r="D41" i="18"/>
  <c r="D80" i="18" s="1"/>
  <c r="D90" i="18" s="1"/>
  <c r="D91" i="18" s="1"/>
  <c r="D3" i="17" s="1"/>
  <c r="S95" i="18"/>
  <c r="B11" i="6"/>
  <c r="S210" i="2"/>
  <c r="S213" i="2" s="1"/>
  <c r="D208" i="2"/>
  <c r="D3" i="13" s="1"/>
  <c r="B22" i="9"/>
  <c r="B28" i="9" s="1"/>
  <c r="S211" i="13"/>
  <c r="S210" i="13"/>
  <c r="B11" i="9"/>
  <c r="B20" i="11"/>
  <c r="E20" i="11" s="1"/>
  <c r="S211" i="14"/>
  <c r="E19" i="9"/>
  <c r="C13" i="12"/>
  <c r="C12" i="11"/>
  <c r="S93" i="16"/>
  <c r="B19" i="10"/>
  <c r="S211" i="15"/>
  <c r="B19" i="12"/>
  <c r="E19" i="6"/>
  <c r="B16" i="10"/>
  <c r="B14" i="12"/>
  <c r="E14" i="6"/>
  <c r="C21" i="12"/>
  <c r="D19" i="12"/>
  <c r="S93" i="3"/>
  <c r="S96" i="3" s="1"/>
  <c r="S210" i="15"/>
  <c r="S94" i="17"/>
  <c r="B20" i="12"/>
  <c r="D27" i="12"/>
  <c r="D14" i="12"/>
  <c r="B11" i="11"/>
  <c r="S210" i="14"/>
  <c r="C19" i="12"/>
  <c r="C23" i="11"/>
  <c r="C28" i="11" s="1"/>
  <c r="C13" i="11"/>
  <c r="E13" i="11" s="1"/>
  <c r="C12" i="12"/>
  <c r="S93" i="18"/>
  <c r="S96" i="18" s="1"/>
  <c r="D15" i="12"/>
  <c r="D12" i="12"/>
  <c r="D25" i="5"/>
  <c r="D26" i="5" s="1"/>
  <c r="D28" i="5" s="1"/>
  <c r="D3" i="21" s="1"/>
  <c r="D25" i="12"/>
  <c r="C16" i="6"/>
  <c r="C30" i="6" s="1"/>
  <c r="S94" i="18"/>
  <c r="B13" i="6"/>
  <c r="D30" i="6"/>
  <c r="B15" i="12"/>
  <c r="E15" i="12" s="1"/>
  <c r="B16" i="1" s="1"/>
  <c r="C20" i="12"/>
  <c r="C15" i="12"/>
  <c r="D23" i="12"/>
  <c r="D13" i="12"/>
  <c r="D28" i="6"/>
  <c r="B13" i="9"/>
  <c r="E13" i="9" s="1"/>
  <c r="C25" i="12"/>
  <c r="E25" i="12" s="1"/>
  <c r="F18" i="1" s="1"/>
  <c r="D21" i="12"/>
  <c r="D11" i="12"/>
  <c r="B27" i="12"/>
  <c r="E27" i="12" s="1"/>
  <c r="F20" i="1" s="1"/>
  <c r="D16" i="6"/>
  <c r="E27" i="6"/>
  <c r="C11" i="10"/>
  <c r="C16" i="10" s="1"/>
  <c r="S93" i="17"/>
  <c r="D20" i="12"/>
  <c r="D27" i="21" l="1"/>
  <c r="D28" i="21" s="1"/>
  <c r="D3" i="20" s="1"/>
  <c r="D8" i="9"/>
  <c r="D30" i="9" s="1"/>
  <c r="B23" i="12"/>
  <c r="E23" i="6"/>
  <c r="B13" i="12"/>
  <c r="E13" i="12" s="1"/>
  <c r="B14" i="1" s="1"/>
  <c r="E13" i="6"/>
  <c r="D41" i="13"/>
  <c r="D80" i="13" s="1"/>
  <c r="D119" i="13" s="1"/>
  <c r="D158" i="13" s="1"/>
  <c r="D197" i="13" s="1"/>
  <c r="D207" i="13" s="1"/>
  <c r="S212" i="13"/>
  <c r="B8" i="9"/>
  <c r="E23" i="11"/>
  <c r="E14" i="12"/>
  <c r="B15" i="1" s="1"/>
  <c r="E32" i="9"/>
  <c r="E19" i="12"/>
  <c r="E20" i="12"/>
  <c r="F13" i="1" s="1"/>
  <c r="E11" i="10"/>
  <c r="B28" i="10"/>
  <c r="E19" i="10"/>
  <c r="B11" i="12"/>
  <c r="B16" i="6"/>
  <c r="E11" i="6"/>
  <c r="E21" i="12"/>
  <c r="F14" i="1" s="1"/>
  <c r="C11" i="12"/>
  <c r="C16" i="12" s="1"/>
  <c r="E16" i="10"/>
  <c r="E28" i="11"/>
  <c r="E22" i="9"/>
  <c r="E28" i="9" s="1"/>
  <c r="B22" i="12"/>
  <c r="E22" i="12" s="1"/>
  <c r="F15" i="1" s="1"/>
  <c r="D16" i="12"/>
  <c r="B28" i="6"/>
  <c r="C16" i="11"/>
  <c r="B16" i="9"/>
  <c r="E16" i="9" s="1"/>
  <c r="E11" i="9"/>
  <c r="C8" i="10"/>
  <c r="C30" i="10" s="1"/>
  <c r="D41" i="17"/>
  <c r="D80" i="17" s="1"/>
  <c r="D90" i="17" s="1"/>
  <c r="D91" i="17" s="1"/>
  <c r="D3" i="16" s="1"/>
  <c r="S95" i="17"/>
  <c r="S96" i="17" s="1"/>
  <c r="C23" i="12"/>
  <c r="C28" i="12" s="1"/>
  <c r="D28" i="12"/>
  <c r="B16" i="11"/>
  <c r="E16" i="11" s="1"/>
  <c r="E11" i="11"/>
  <c r="E28" i="6"/>
  <c r="E32" i="6"/>
  <c r="E32" i="12"/>
  <c r="S213" i="13"/>
  <c r="E12" i="12"/>
  <c r="B13" i="1" s="1"/>
  <c r="B28" i="11"/>
  <c r="B28" i="12" l="1"/>
  <c r="B30" i="6"/>
  <c r="E16" i="6"/>
  <c r="E30" i="6" s="1"/>
  <c r="F12" i="1"/>
  <c r="F21" i="1" s="1"/>
  <c r="E11" i="12"/>
  <c r="B12" i="1" s="1"/>
  <c r="B21" i="1" s="1"/>
  <c r="B23" i="1" s="1"/>
  <c r="B16" i="12"/>
  <c r="E32" i="10"/>
  <c r="E28" i="10"/>
  <c r="E23" i="12"/>
  <c r="F16" i="1" s="1"/>
  <c r="E8" i="9"/>
  <c r="E30" i="9" s="1"/>
  <c r="B30" i="9"/>
  <c r="D3" i="15"/>
  <c r="D208" i="13"/>
  <c r="D41" i="16"/>
  <c r="D80" i="16" s="1"/>
  <c r="D90" i="16" s="1"/>
  <c r="D91" i="16" s="1"/>
  <c r="S95" i="16"/>
  <c r="S96" i="16" s="1"/>
  <c r="C8" i="11"/>
  <c r="C30" i="11" s="1"/>
  <c r="D30" i="12"/>
  <c r="C30" i="12"/>
  <c r="D8" i="10"/>
  <c r="D30" i="10" s="1"/>
  <c r="D27" i="20"/>
  <c r="D28" i="20" s="1"/>
  <c r="D3" i="19" s="1"/>
  <c r="E16" i="12" l="1"/>
  <c r="B30" i="12"/>
  <c r="F29" i="1" s="1"/>
  <c r="D8" i="11"/>
  <c r="D30" i="11" s="1"/>
  <c r="D27" i="19"/>
  <c r="D28" i="19" s="1"/>
  <c r="S212" i="15"/>
  <c r="S213" i="15" s="1"/>
  <c r="B8" i="10"/>
  <c r="D41" i="15"/>
  <c r="D80" i="15" s="1"/>
  <c r="D119" i="15" s="1"/>
  <c r="D158" i="15" s="1"/>
  <c r="D197" i="15" s="1"/>
  <c r="D207" i="15" s="1"/>
  <c r="D208" i="15" s="1"/>
  <c r="D3" i="14" s="1"/>
  <c r="E28" i="12"/>
  <c r="F34" i="1"/>
  <c r="F36" i="1"/>
  <c r="B30" i="10" l="1"/>
  <c r="E8" i="10"/>
  <c r="E30" i="10" s="1"/>
  <c r="B8" i="11"/>
  <c r="D41" i="14"/>
  <c r="D80" i="14" s="1"/>
  <c r="D119" i="14" s="1"/>
  <c r="D158" i="14" s="1"/>
  <c r="D197" i="14" s="1"/>
  <c r="D207" i="14" s="1"/>
  <c r="D208" i="14" s="1"/>
  <c r="S212" i="14"/>
  <c r="S213" i="14" s="1"/>
  <c r="E30" i="12"/>
  <c r="B30" i="11" l="1"/>
  <c r="E8" i="11"/>
  <c r="E30" i="11" s="1"/>
</calcChain>
</file>

<file path=xl/sharedStrings.xml><?xml version="1.0" encoding="utf-8"?>
<sst xmlns="http://schemas.openxmlformats.org/spreadsheetml/2006/main" count="768" uniqueCount="123">
  <si>
    <t>FINANZBERICHT</t>
  </si>
  <si>
    <t>Gruppe:</t>
  </si>
  <si>
    <t>Eingangsstempel</t>
  </si>
  <si>
    <t>Rechnungszeitraum:</t>
  </si>
  <si>
    <t>bis</t>
  </si>
  <si>
    <t>Anfangsbestand:</t>
  </si>
  <si>
    <t>Einnahmen:</t>
  </si>
  <si>
    <t>Ausgaben:</t>
  </si>
  <si>
    <t>Mitgliedsbeiträge, Registrierung, EB</t>
  </si>
  <si>
    <t>Miete, Betriebskosten, Energie</t>
  </si>
  <si>
    <t>Veranstaltungserlöse, Spenden</t>
  </si>
  <si>
    <t>Ausbildungskosten</t>
  </si>
  <si>
    <t>Lagerüberschüsse</t>
  </si>
  <si>
    <t>Lotterieerlöse</t>
  </si>
  <si>
    <t>Registrierung + Gut Pfad</t>
  </si>
  <si>
    <t>sonstige Einnahmen</t>
  </si>
  <si>
    <t>Materialverbrauchskosten</t>
  </si>
  <si>
    <t>Materialinvestitionen</t>
  </si>
  <si>
    <t xml:space="preserve">Heiminvestitionen </t>
  </si>
  <si>
    <t>Sonstige Ausgaben</t>
  </si>
  <si>
    <t>SUMME Einnahmen</t>
  </si>
  <si>
    <t>SUMME Ausgaben</t>
  </si>
  <si>
    <t>Endbestand:</t>
  </si>
  <si>
    <t>setzt sich zusammen aus:</t>
  </si>
  <si>
    <t>Übertrag Sparbuch / Konto</t>
  </si>
  <si>
    <t>KONTO</t>
  </si>
  <si>
    <t>Bankverbindung:</t>
  </si>
  <si>
    <t>IBAN:</t>
  </si>
  <si>
    <t>Stand:</t>
  </si>
  <si>
    <t>Verrechnungskonto</t>
  </si>
  <si>
    <t>SPARBUCH</t>
  </si>
  <si>
    <t>bei Bank:</t>
  </si>
  <si>
    <t xml:space="preserve">Nr.: </t>
  </si>
  <si>
    <t>Handkassa:</t>
  </si>
  <si>
    <t>Kapitalanlagen:</t>
  </si>
  <si>
    <t>offene Forderungen</t>
  </si>
  <si>
    <t>aus Mitgliedsb. + Registrierung:</t>
  </si>
  <si>
    <t>Mitteilungen und Ergänzungen:</t>
  </si>
  <si>
    <t>Die Ordnungsmäßigkeit der Aufzeichnungen wird bestätigt.</t>
  </si>
  <si>
    <t>Die tatsächlichen Geldbestände stimmen mit den ausgewiesenen Beträgen überein.</t>
  </si>
  <si>
    <t>___________________________</t>
  </si>
  <si>
    <t>__________________</t>
  </si>
  <si>
    <t>ERO</t>
  </si>
  <si>
    <t>Kassierin, Kassier</t>
  </si>
  <si>
    <t xml:space="preserve">   Gruppenleitung (geschf.)</t>
  </si>
  <si>
    <t>Datum</t>
  </si>
  <si>
    <t>Gruppenstempel</t>
  </si>
  <si>
    <t>(beim Hineinkopieren ins Excel bitte nur "Werte einfügen" verwenden, sonst werden Formeln überschrieben)</t>
  </si>
  <si>
    <t>Programm-Materialien (Stufen)</t>
  </si>
  <si>
    <t>Instandhaltung (Heim, Material)</t>
  </si>
  <si>
    <t xml:space="preserve">→ Bitte innerhalb eines Monats nach Beendigung des Rechnungszeitraums an das Präsidium des LV Wien übersenden. </t>
  </si>
  <si>
    <t>Nr.</t>
  </si>
  <si>
    <t>Bezeichnung</t>
  </si>
  <si>
    <t>Einnahmen</t>
  </si>
  <si>
    <t>Ausgaben</t>
  </si>
  <si>
    <t>Einn.</t>
  </si>
  <si>
    <t>Registr</t>
  </si>
  <si>
    <t>Ausg</t>
  </si>
  <si>
    <t>Lager</t>
  </si>
  <si>
    <t>Ausg.</t>
  </si>
  <si>
    <t>Lotterie</t>
  </si>
  <si>
    <t>Heime</t>
  </si>
  <si>
    <t>Ausbdg</t>
  </si>
  <si>
    <t>Veranst</t>
  </si>
  <si>
    <t>AB</t>
  </si>
  <si>
    <t xml:space="preserve"> </t>
  </si>
  <si>
    <t>Invest.</t>
  </si>
  <si>
    <t>Sonst</t>
  </si>
  <si>
    <t>Material</t>
  </si>
  <si>
    <t>Zwischensumme 1</t>
  </si>
  <si>
    <t>Zwischensumme 2</t>
  </si>
  <si>
    <t>Zwischensumme 3</t>
  </si>
  <si>
    <t>Zwischensumme 4</t>
  </si>
  <si>
    <t>Zwischensumme 5</t>
  </si>
  <si>
    <t>Endsumme</t>
  </si>
  <si>
    <t>Quersumme Einnahmen</t>
  </si>
  <si>
    <t>Quersumme Ausgaben</t>
  </si>
  <si>
    <t>Prüfsumme</t>
  </si>
  <si>
    <t>Beiträge</t>
  </si>
  <si>
    <t>KASSA</t>
  </si>
  <si>
    <t>SPARBUCH 1</t>
  </si>
  <si>
    <t>SPARB</t>
  </si>
  <si>
    <t xml:space="preserve">Zwischensumme </t>
  </si>
  <si>
    <t xml:space="preserve">Endbestand  </t>
  </si>
  <si>
    <t>Summe Ausgaben</t>
  </si>
  <si>
    <t>Heiminvestition</t>
  </si>
  <si>
    <t>Materialinvestition</t>
  </si>
  <si>
    <t>Instandhaltung</t>
  </si>
  <si>
    <t>Materialverbrauch</t>
  </si>
  <si>
    <t>Registrierung</t>
  </si>
  <si>
    <t>Stufenausgaben</t>
  </si>
  <si>
    <t>Ausbildung</t>
  </si>
  <si>
    <t>Heimmieten/Betriebsk/Energie</t>
  </si>
  <si>
    <t>Summe Einnahmen</t>
  </si>
  <si>
    <t>Sonstige Einnahmen</t>
  </si>
  <si>
    <t>Veranstaltungen</t>
  </si>
  <si>
    <t xml:space="preserve">Anfangsbestand  </t>
  </si>
  <si>
    <t>Summe</t>
  </si>
  <si>
    <t>Sparbuch</t>
  </si>
  <si>
    <t>Kassa</t>
  </si>
  <si>
    <t>Bank</t>
  </si>
  <si>
    <t>Finanzbericht</t>
  </si>
  <si>
    <t>Budgetvoranschlag</t>
  </si>
  <si>
    <t>Mitgliedsbeiträge</t>
  </si>
  <si>
    <t>Heimmieten/Versicherg</t>
  </si>
  <si>
    <t>Überschuss</t>
  </si>
  <si>
    <t>Einnahmen-Ausgaben</t>
  </si>
  <si>
    <t>01.01.2018 - 31.12.2018</t>
  </si>
  <si>
    <t>SALDO 31.12.18</t>
  </si>
  <si>
    <t>Stufen</t>
  </si>
  <si>
    <t>Saldo 31.12.2018</t>
  </si>
  <si>
    <t>AB 01.01.</t>
  </si>
  <si>
    <t>01.04.2018 - 30.06.2018</t>
  </si>
  <si>
    <t>01.07.2018 - 30.09.2018</t>
  </si>
  <si>
    <t>01.10.2018 - 31.12.2018</t>
  </si>
  <si>
    <t>Saldo 31.03.2018</t>
  </si>
  <si>
    <t>Saldo 30.06.2018</t>
  </si>
  <si>
    <t>Saldo 30.09.2018</t>
  </si>
  <si>
    <t>AB 01.01.18</t>
  </si>
  <si>
    <t>SALDO 31.03.18</t>
  </si>
  <si>
    <t>SALDO 30.06.18</t>
  </si>
  <si>
    <t>SALDO 30.09.18</t>
  </si>
  <si>
    <t>01.01.2018 - 31.03.2018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</si>
</sst>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€&quot;"/>
    <numFmt numFmtId="165" formatCode="&quot;€&quot;\ #,##0.00"/>
    <numFmt numFmtId="166" formatCode="dd/mm/yy;@"/>
  </numFmts>
  <fonts count="15" x14ac:knownFonts="1">
    <font>
      <sz val="11"/>
      <color theme="1"/>
      <name val="Calibri"/>
      <family val="2"/>
      <scheme val="minor"/>
    </font>
    <font>
      <b/>
      <sz val="22"/>
      <color rgb="FFA2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i/>
      <sz val="8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5" fillId="0" borderId="0" xfId="0" applyFont="1" applyBorder="1" applyAlignment="1" applyProtection="1">
      <alignment horizontal="center"/>
      <protection locked="0"/>
    </xf>
    <xf numFmtId="4" fontId="9" fillId="0" borderId="2" xfId="0" applyNumberFormat="1" applyFont="1" applyBorder="1" applyProtection="1">
      <protection locked="0"/>
    </xf>
    <xf numFmtId="0" fontId="9" fillId="0" borderId="2" xfId="0" applyFont="1" applyBorder="1" applyProtection="1">
      <protection locked="0"/>
    </xf>
    <xf numFmtId="4" fontId="9" fillId="0" borderId="11" xfId="0" applyNumberFormat="1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1" fillId="0" borderId="0" xfId="0" applyFont="1" applyBorder="1" applyProtection="1"/>
    <xf numFmtId="0" fontId="9" fillId="0" borderId="0" xfId="0" applyFont="1" applyBorder="1" applyProtection="1"/>
    <xf numFmtId="0" fontId="9" fillId="0" borderId="0" xfId="0" applyFont="1" applyBorder="1" applyAlignment="1" applyProtection="1">
      <alignment horizontal="center"/>
    </xf>
    <xf numFmtId="0" fontId="9" fillId="0" borderId="1" xfId="0" applyFont="1" applyBorder="1" applyProtection="1"/>
    <xf numFmtId="0" fontId="9" fillId="0" borderId="1" xfId="0" applyFont="1" applyBorder="1" applyAlignment="1" applyProtection="1">
      <alignment horizontal="center"/>
    </xf>
    <xf numFmtId="0" fontId="9" fillId="0" borderId="0" xfId="0" applyFont="1" applyProtection="1"/>
    <xf numFmtId="0" fontId="2" fillId="0" borderId="0" xfId="0" applyFo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Protection="1"/>
    <xf numFmtId="0" fontId="5" fillId="0" borderId="0" xfId="0" applyFont="1" applyProtection="1"/>
    <xf numFmtId="0" fontId="3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6" xfId="0" applyFont="1" applyBorder="1" applyProtection="1"/>
    <xf numFmtId="0" fontId="2" fillId="0" borderId="0" xfId="0" applyFont="1" applyAlignment="1" applyProtection="1">
      <alignment horizontal="left"/>
    </xf>
    <xf numFmtId="0" fontId="5" fillId="0" borderId="8" xfId="0" applyFont="1" applyBorder="1" applyAlignment="1" applyProtection="1">
      <alignment horizontal="center"/>
    </xf>
    <xf numFmtId="0" fontId="5" fillId="0" borderId="7" xfId="0" applyFont="1" applyBorder="1" applyProtection="1"/>
    <xf numFmtId="0" fontId="3" fillId="0" borderId="0" xfId="0" applyFont="1" applyBorder="1" applyProtection="1"/>
    <xf numFmtId="0" fontId="2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4" fontId="9" fillId="0" borderId="0" xfId="0" applyNumberFormat="1" applyFont="1" applyBorder="1" applyProtection="1"/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right"/>
    </xf>
    <xf numFmtId="0" fontId="5" fillId="0" borderId="0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 wrapText="1"/>
    </xf>
    <xf numFmtId="0" fontId="7" fillId="0" borderId="0" xfId="0" applyFont="1" applyProtection="1"/>
    <xf numFmtId="0" fontId="8" fillId="0" borderId="0" xfId="0" applyFont="1" applyAlignment="1" applyProtection="1">
      <alignment horizontal="left"/>
    </xf>
    <xf numFmtId="164" fontId="5" fillId="0" borderId="0" xfId="0" applyNumberFormat="1" applyFont="1" applyProtection="1"/>
    <xf numFmtId="164" fontId="3" fillId="0" borderId="0" xfId="0" applyNumberFormat="1" applyFont="1" applyProtection="1"/>
    <xf numFmtId="164" fontId="9" fillId="0" borderId="0" xfId="0" applyNumberFormat="1" applyFont="1" applyProtection="1"/>
    <xf numFmtId="0" fontId="7" fillId="0" borderId="0" xfId="0" applyFont="1" applyAlignment="1" applyProtection="1">
      <alignment horizontal="center"/>
    </xf>
    <xf numFmtId="165" fontId="9" fillId="0" borderId="2" xfId="0" applyNumberFormat="1" applyFont="1" applyBorder="1" applyProtection="1">
      <protection locked="0"/>
    </xf>
    <xf numFmtId="165" fontId="9" fillId="0" borderId="9" xfId="0" applyNumberFormat="1" applyFont="1" applyBorder="1" applyProtection="1">
      <protection locked="0"/>
    </xf>
    <xf numFmtId="165" fontId="2" fillId="0" borderId="2" xfId="0" applyNumberFormat="1" applyFont="1" applyBorder="1" applyProtection="1"/>
    <xf numFmtId="165" fontId="2" fillId="0" borderId="10" xfId="0" applyNumberFormat="1" applyFont="1" applyBorder="1" applyProtection="1"/>
    <xf numFmtId="0" fontId="3" fillId="0" borderId="2" xfId="0" applyNumberFormat="1" applyFont="1" applyBorder="1" applyProtection="1">
      <protection locked="0"/>
    </xf>
    <xf numFmtId="14" fontId="3" fillId="0" borderId="2" xfId="0" applyNumberFormat="1" applyFont="1" applyBorder="1" applyAlignment="1" applyProtection="1">
      <alignment horizontal="left"/>
      <protection locked="0"/>
    </xf>
    <xf numFmtId="14" fontId="3" fillId="0" borderId="7" xfId="0" applyNumberFormat="1" applyFont="1" applyBorder="1" applyAlignment="1" applyProtection="1">
      <alignment horizontal="left"/>
      <protection locked="0"/>
    </xf>
    <xf numFmtId="165" fontId="2" fillId="0" borderId="2" xfId="0" applyNumberFormat="1" applyFont="1" applyBorder="1" applyProtection="1">
      <protection locked="0"/>
    </xf>
    <xf numFmtId="0" fontId="11" fillId="0" borderId="0" xfId="0" applyFont="1"/>
    <xf numFmtId="0" fontId="11" fillId="0" borderId="13" xfId="0" applyFont="1" applyBorder="1"/>
    <xf numFmtId="0" fontId="11" fillId="0" borderId="17" xfId="0" applyFont="1" applyBorder="1"/>
    <xf numFmtId="4" fontId="12" fillId="0" borderId="19" xfId="0" applyNumberFormat="1" applyFont="1" applyBorder="1"/>
    <xf numFmtId="4" fontId="11" fillId="0" borderId="0" xfId="0" applyNumberFormat="1" applyFont="1"/>
    <xf numFmtId="0" fontId="12" fillId="0" borderId="14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4" fontId="12" fillId="0" borderId="15" xfId="0" applyNumberFormat="1" applyFont="1" applyBorder="1" applyAlignment="1">
      <alignment horizontal="center"/>
    </xf>
    <xf numFmtId="4" fontId="12" fillId="0" borderId="16" xfId="0" applyNumberFormat="1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4" fontId="12" fillId="0" borderId="18" xfId="0" applyNumberFormat="1" applyFont="1" applyBorder="1" applyAlignment="1">
      <alignment horizontal="center"/>
    </xf>
    <xf numFmtId="4" fontId="12" fillId="0" borderId="19" xfId="0" applyNumberFormat="1" applyFont="1" applyBorder="1" applyAlignment="1">
      <alignment horizontal="center"/>
    </xf>
    <xf numFmtId="4" fontId="11" fillId="0" borderId="13" xfId="0" applyNumberFormat="1" applyFont="1" applyBorder="1"/>
    <xf numFmtId="0" fontId="11" fillId="0" borderId="22" xfId="0" applyFont="1" applyBorder="1"/>
    <xf numFmtId="0" fontId="11" fillId="0" borderId="23" xfId="0" applyFont="1" applyBorder="1"/>
    <xf numFmtId="4" fontId="11" fillId="0" borderId="23" xfId="0" applyNumberFormat="1" applyFont="1" applyBorder="1"/>
    <xf numFmtId="4" fontId="11" fillId="0" borderId="24" xfId="0" applyNumberFormat="1" applyFont="1" applyBorder="1"/>
    <xf numFmtId="0" fontId="11" fillId="0" borderId="27" xfId="0" applyFont="1" applyBorder="1"/>
    <xf numFmtId="4" fontId="11" fillId="0" borderId="27" xfId="0" applyNumberFormat="1" applyFont="1" applyBorder="1"/>
    <xf numFmtId="4" fontId="11" fillId="0" borderId="28" xfId="0" applyNumberFormat="1" applyFont="1" applyBorder="1"/>
    <xf numFmtId="4" fontId="12" fillId="0" borderId="20" xfId="0" applyNumberFormat="1" applyFont="1" applyBorder="1" applyAlignment="1">
      <alignment horizontal="center"/>
    </xf>
    <xf numFmtId="4" fontId="12" fillId="0" borderId="21" xfId="0" applyNumberFormat="1" applyFont="1" applyBorder="1" applyAlignment="1">
      <alignment horizontal="center"/>
    </xf>
    <xf numFmtId="166" fontId="12" fillId="0" borderId="20" xfId="0" applyNumberFormat="1" applyFont="1" applyBorder="1" applyAlignment="1">
      <alignment horizontal="center"/>
    </xf>
    <xf numFmtId="166" fontId="12" fillId="0" borderId="21" xfId="0" applyNumberFormat="1" applyFont="1" applyBorder="1" applyAlignment="1">
      <alignment horizontal="center"/>
    </xf>
    <xf numFmtId="166" fontId="11" fillId="0" borderId="27" xfId="0" applyNumberFormat="1" applyFont="1" applyBorder="1"/>
    <xf numFmtId="166" fontId="11" fillId="0" borderId="13" xfId="0" applyNumberFormat="1" applyFont="1" applyBorder="1"/>
    <xf numFmtId="166" fontId="11" fillId="0" borderId="23" xfId="0" applyNumberFormat="1" applyFont="1" applyBorder="1"/>
    <xf numFmtId="166" fontId="11" fillId="0" borderId="0" xfId="0" applyNumberFormat="1" applyFont="1"/>
    <xf numFmtId="166" fontId="11" fillId="0" borderId="8" xfId="0" applyNumberFormat="1" applyFont="1" applyBorder="1"/>
    <xf numFmtId="4" fontId="11" fillId="0" borderId="7" xfId="0" applyNumberFormat="1" applyFont="1" applyBorder="1"/>
    <xf numFmtId="0" fontId="12" fillId="0" borderId="22" xfId="0" applyFont="1" applyBorder="1"/>
    <xf numFmtId="4" fontId="12" fillId="0" borderId="24" xfId="0" applyNumberFormat="1" applyFont="1" applyBorder="1"/>
    <xf numFmtId="4" fontId="12" fillId="0" borderId="23" xfId="0" applyNumberFormat="1" applyFont="1" applyBorder="1"/>
    <xf numFmtId="0" fontId="12" fillId="0" borderId="23" xfId="0" applyFont="1" applyBorder="1"/>
    <xf numFmtId="0" fontId="11" fillId="0" borderId="29" xfId="0" applyFont="1" applyBorder="1"/>
    <xf numFmtId="4" fontId="11" fillId="0" borderId="30" xfId="0" applyNumberFormat="1" applyFont="1" applyBorder="1"/>
    <xf numFmtId="0" fontId="11" fillId="0" borderId="31" xfId="0" applyFont="1" applyBorder="1"/>
    <xf numFmtId="4" fontId="11" fillId="0" borderId="32" xfId="0" applyNumberFormat="1" applyFont="1" applyBorder="1"/>
    <xf numFmtId="0" fontId="11" fillId="0" borderId="33" xfId="0" applyFont="1" applyBorder="1"/>
    <xf numFmtId="4" fontId="11" fillId="0" borderId="26" xfId="0" applyNumberFormat="1" applyFont="1" applyBorder="1"/>
    <xf numFmtId="4" fontId="11" fillId="0" borderId="34" xfId="0" applyNumberFormat="1" applyFont="1" applyBorder="1"/>
    <xf numFmtId="4" fontId="11" fillId="0" borderId="35" xfId="0" applyNumberFormat="1" applyFont="1" applyBorder="1"/>
    <xf numFmtId="4" fontId="11" fillId="0" borderId="36" xfId="0" applyNumberFormat="1" applyFont="1" applyBorder="1"/>
    <xf numFmtId="4" fontId="11" fillId="0" borderId="12" xfId="0" applyNumberFormat="1" applyFont="1" applyBorder="1"/>
    <xf numFmtId="4" fontId="11" fillId="0" borderId="37" xfId="0" applyNumberFormat="1" applyFont="1" applyBorder="1"/>
    <xf numFmtId="4" fontId="11" fillId="0" borderId="38" xfId="0" applyNumberFormat="1" applyFont="1" applyBorder="1"/>
    <xf numFmtId="4" fontId="11" fillId="0" borderId="39" xfId="0" applyNumberFormat="1" applyFont="1" applyBorder="1"/>
    <xf numFmtId="4" fontId="11" fillId="0" borderId="11" xfId="0" applyNumberFormat="1" applyFont="1" applyBorder="1"/>
    <xf numFmtId="4" fontId="11" fillId="0" borderId="15" xfId="0" applyNumberFormat="1" applyFont="1" applyBorder="1"/>
    <xf numFmtId="0" fontId="11" fillId="0" borderId="40" xfId="0" applyFont="1" applyBorder="1"/>
    <xf numFmtId="0" fontId="11" fillId="0" borderId="41" xfId="0" applyFont="1" applyBorder="1"/>
    <xf numFmtId="166" fontId="11" fillId="0" borderId="24" xfId="0" applyNumberFormat="1" applyFont="1" applyBorder="1"/>
    <xf numFmtId="0" fontId="11" fillId="0" borderId="35" xfId="0" applyFont="1" applyBorder="1"/>
    <xf numFmtId="166" fontId="11" fillId="0" borderId="0" xfId="0" applyNumberFormat="1" applyFont="1" applyBorder="1"/>
    <xf numFmtId="4" fontId="11" fillId="0" borderId="0" xfId="0" applyNumberFormat="1" applyFont="1" applyBorder="1"/>
    <xf numFmtId="0" fontId="11" fillId="0" borderId="0" xfId="0" applyFont="1" applyBorder="1"/>
    <xf numFmtId="0" fontId="9" fillId="0" borderId="0" xfId="0" applyFont="1"/>
    <xf numFmtId="4" fontId="9" fillId="0" borderId="0" xfId="0" applyNumberFormat="1" applyFont="1"/>
    <xf numFmtId="4" fontId="6" fillId="0" borderId="24" xfId="0" applyNumberFormat="1" applyFont="1" applyBorder="1"/>
    <xf numFmtId="4" fontId="6" fillId="0" borderId="23" xfId="0" applyNumberFormat="1" applyFont="1" applyBorder="1"/>
    <xf numFmtId="0" fontId="6" fillId="0" borderId="22" xfId="0" applyFont="1" applyBorder="1"/>
    <xf numFmtId="0" fontId="6" fillId="0" borderId="0" xfId="0" applyFont="1" applyBorder="1"/>
    <xf numFmtId="4" fontId="9" fillId="0" borderId="32" xfId="0" applyNumberFormat="1" applyFont="1" applyBorder="1"/>
    <xf numFmtId="4" fontId="9" fillId="0" borderId="25" xfId="0" applyNumberFormat="1" applyFont="1" applyBorder="1"/>
    <xf numFmtId="0" fontId="9" fillId="0" borderId="40" xfId="0" applyFont="1" applyBorder="1"/>
    <xf numFmtId="0" fontId="9" fillId="0" borderId="13" xfId="0" applyFont="1" applyBorder="1"/>
    <xf numFmtId="0" fontId="9" fillId="0" borderId="31" xfId="0" applyFont="1" applyBorder="1"/>
    <xf numFmtId="4" fontId="9" fillId="0" borderId="13" xfId="0" applyNumberFormat="1" applyFont="1" applyBorder="1"/>
    <xf numFmtId="4" fontId="9" fillId="0" borderId="30" xfId="0" applyNumberFormat="1" applyFont="1" applyBorder="1"/>
    <xf numFmtId="4" fontId="9" fillId="0" borderId="27" xfId="0" applyNumberFormat="1" applyFont="1" applyBorder="1"/>
    <xf numFmtId="0" fontId="9" fillId="0" borderId="29" xfId="0" applyFont="1" applyBorder="1"/>
    <xf numFmtId="0" fontId="9" fillId="0" borderId="24" xfId="0" applyFont="1" applyBorder="1"/>
    <xf numFmtId="0" fontId="9" fillId="0" borderId="23" xfId="0" applyFont="1" applyBorder="1"/>
    <xf numFmtId="4" fontId="9" fillId="0" borderId="24" xfId="0" applyNumberFormat="1" applyFont="1" applyBorder="1"/>
    <xf numFmtId="4" fontId="9" fillId="0" borderId="42" xfId="0" applyNumberFormat="1" applyFont="1" applyBorder="1"/>
    <xf numFmtId="0" fontId="9" fillId="0" borderId="0" xfId="0" applyFont="1" applyBorder="1"/>
    <xf numFmtId="4" fontId="9" fillId="0" borderId="43" xfId="0" applyNumberFormat="1" applyFont="1" applyBorder="1"/>
    <xf numFmtId="4" fontId="9" fillId="0" borderId="44" xfId="0" applyNumberFormat="1" applyFont="1" applyBorder="1"/>
    <xf numFmtId="0" fontId="9" fillId="0" borderId="45" xfId="0" applyFont="1" applyBorder="1"/>
    <xf numFmtId="0" fontId="6" fillId="0" borderId="0" xfId="0" applyFont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4" fontId="11" fillId="0" borderId="46" xfId="0" applyNumberFormat="1" applyFont="1" applyBorder="1"/>
    <xf numFmtId="4" fontId="11" fillId="0" borderId="27" xfId="0" applyNumberFormat="1" applyFont="1" applyBorder="1" applyProtection="1">
      <protection locked="0"/>
    </xf>
    <xf numFmtId="4" fontId="11" fillId="0" borderId="30" xfId="0" applyNumberFormat="1" applyFont="1" applyBorder="1" applyProtection="1">
      <protection locked="0"/>
    </xf>
    <xf numFmtId="4" fontId="11" fillId="0" borderId="13" xfId="0" applyNumberFormat="1" applyFont="1" applyBorder="1" applyProtection="1">
      <protection locked="0"/>
    </xf>
    <xf numFmtId="4" fontId="11" fillId="0" borderId="32" xfId="0" applyNumberFormat="1" applyFont="1" applyBorder="1" applyProtection="1">
      <protection locked="0"/>
    </xf>
    <xf numFmtId="166" fontId="11" fillId="0" borderId="13" xfId="0" applyNumberFormat="1" applyFont="1" applyBorder="1" applyProtection="1">
      <protection locked="0"/>
    </xf>
    <xf numFmtId="0" fontId="11" fillId="0" borderId="13" xfId="0" applyFont="1" applyBorder="1" applyProtection="1">
      <protection locked="0"/>
    </xf>
    <xf numFmtId="14" fontId="11" fillId="0" borderId="13" xfId="0" applyNumberFormat="1" applyFont="1" applyBorder="1" applyProtection="1">
      <protection locked="0"/>
    </xf>
    <xf numFmtId="166" fontId="11" fillId="0" borderId="27" xfId="0" applyNumberFormat="1" applyFont="1" applyBorder="1" applyProtection="1">
      <protection locked="0"/>
    </xf>
    <xf numFmtId="0" fontId="11" fillId="0" borderId="27" xfId="0" applyFont="1" applyBorder="1" applyProtection="1">
      <protection locked="0"/>
    </xf>
    <xf numFmtId="166" fontId="11" fillId="0" borderId="25" xfId="0" applyNumberFormat="1" applyFont="1" applyBorder="1" applyProtection="1">
      <protection locked="0"/>
    </xf>
    <xf numFmtId="0" fontId="11" fillId="0" borderId="25" xfId="0" applyFont="1" applyBorder="1" applyProtection="1">
      <protection locked="0"/>
    </xf>
    <xf numFmtId="4" fontId="11" fillId="0" borderId="25" xfId="0" applyNumberFormat="1" applyFont="1" applyBorder="1" applyProtection="1">
      <protection locked="0"/>
    </xf>
    <xf numFmtId="4" fontId="11" fillId="0" borderId="26" xfId="0" applyNumberFormat="1" applyFont="1" applyBorder="1" applyProtection="1">
      <protection locked="0"/>
    </xf>
    <xf numFmtId="4" fontId="11" fillId="0" borderId="27" xfId="0" applyNumberFormat="1" applyFont="1" applyBorder="1" applyProtection="1"/>
    <xf numFmtId="4" fontId="11" fillId="0" borderId="30" xfId="0" applyNumberFormat="1" applyFont="1" applyBorder="1" applyProtection="1"/>
    <xf numFmtId="165" fontId="6" fillId="0" borderId="2" xfId="0" applyNumberFormat="1" applyFont="1" applyBorder="1" applyProtection="1"/>
    <xf numFmtId="165" fontId="9" fillId="0" borderId="2" xfId="0" applyNumberFormat="1" applyFont="1" applyBorder="1" applyProtection="1"/>
    <xf numFmtId="165" fontId="9" fillId="0" borderId="9" xfId="0" applyNumberFormat="1" applyFont="1" applyBorder="1" applyProtection="1"/>
    <xf numFmtId="4" fontId="11" fillId="0" borderId="13" xfId="0" applyNumberFormat="1" applyFont="1" applyBorder="1" applyProtection="1"/>
    <xf numFmtId="4" fontId="11" fillId="0" borderId="23" xfId="0" applyNumberFormat="1" applyFont="1" applyBorder="1" applyProtection="1"/>
    <xf numFmtId="0" fontId="0" fillId="0" borderId="0" xfId="0" applyAlignment="1"/>
    <xf numFmtId="4" fontId="9" fillId="0" borderId="23" xfId="0" applyNumberFormat="1" applyFont="1" applyBorder="1"/>
    <xf numFmtId="0" fontId="7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4" fillId="0" borderId="3" xfId="0" applyFont="1" applyBorder="1" applyAlignment="1" applyProtection="1">
      <alignment horizontal="center" vertical="top"/>
    </xf>
    <xf numFmtId="0" fontId="4" fillId="0" borderId="4" xfId="0" applyFont="1" applyBorder="1" applyAlignment="1" applyProtection="1">
      <alignment horizontal="center" vertical="top"/>
    </xf>
    <xf numFmtId="4" fontId="9" fillId="0" borderId="2" xfId="0" applyNumberFormat="1" applyFont="1" applyBorder="1" applyAlignment="1" applyProtection="1">
      <protection locked="0"/>
    </xf>
    <xf numFmtId="0" fontId="9" fillId="0" borderId="2" xfId="0" applyFont="1" applyBorder="1" applyAlignment="1" applyProtection="1">
      <protection locked="0"/>
    </xf>
    <xf numFmtId="0" fontId="9" fillId="0" borderId="3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4" xfId="0" applyFont="1" applyBorder="1" applyAlignment="1" applyProtection="1">
      <alignment horizontal="left"/>
      <protection locked="0"/>
    </xf>
    <xf numFmtId="0" fontId="9" fillId="0" borderId="8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0" fontId="9" fillId="0" borderId="7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1162050</xdr:colOff>
      <xdr:row>0</xdr:row>
      <xdr:rowOff>19050</xdr:rowOff>
    </xdr:from>
    <xdr:to>
      <xdr:col>5</xdr:col>
      <xdr:colOff>1400072</xdr:colOff>
      <xdr:row>1</xdr:row>
      <xdr:rowOff>137524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hq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43550" y="19050"/>
          <a:ext cx="2219222" cy="470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zoomScale="85" zoomScaleNormal="85" zoomScalePageLayoutView="110" workbookViewId="0">
      <selection activeCell="B28" sqref="B28:C28"/>
    </sheetView>
  </sheetViews>
  <sheetFormatPr baseColWidth="10" defaultColWidth="10.85546875" defaultRowHeight="14.25" x14ac:dyDescent="0.2"/>
  <cols>
    <col min="1" max="1" width="35.42578125" style="11" customWidth="1"/>
    <col min="2" max="2" width="26.140625" style="11" customWidth="1"/>
    <col min="3" max="3" width="4" style="25" customWidth="1"/>
    <col min="4" max="4" width="22" style="11" customWidth="1"/>
    <col min="5" max="5" width="7.7109375" style="25" customWidth="1"/>
    <col min="6" max="6" width="21.140625" style="11" customWidth="1"/>
    <col min="7" max="16384" width="10.85546875" style="11"/>
  </cols>
  <sheetData>
    <row r="1" spans="1:7" s="7" customFormat="1" ht="27.75" x14ac:dyDescent="0.4">
      <c r="A1" s="6" t="s">
        <v>0</v>
      </c>
      <c r="C1" s="8"/>
      <c r="E1" s="8"/>
    </row>
    <row r="2" spans="1:7" ht="15" thickBot="1" x14ac:dyDescent="0.25">
      <c r="A2" s="9"/>
      <c r="B2" s="9"/>
      <c r="C2" s="10"/>
      <c r="D2" s="9"/>
      <c r="E2" s="10"/>
      <c r="F2" s="9"/>
    </row>
    <row r="4" spans="1:7" ht="28.5" customHeight="1" x14ac:dyDescent="0.25">
      <c r="A4" s="12" t="s">
        <v>1</v>
      </c>
      <c r="B4" s="42"/>
      <c r="C4" s="13"/>
      <c r="D4" s="14"/>
      <c r="E4" s="155" t="s">
        <v>2</v>
      </c>
      <c r="F4" s="156"/>
    </row>
    <row r="5" spans="1:7" ht="15" x14ac:dyDescent="0.2">
      <c r="A5" s="15"/>
      <c r="B5" s="16"/>
      <c r="C5" s="17"/>
      <c r="D5" s="15"/>
      <c r="E5" s="18"/>
      <c r="F5" s="19"/>
    </row>
    <row r="6" spans="1:7" ht="24" customHeight="1" x14ac:dyDescent="0.25">
      <c r="A6" s="20" t="s">
        <v>3</v>
      </c>
      <c r="B6" s="43"/>
      <c r="C6" s="17" t="s">
        <v>4</v>
      </c>
      <c r="D6" s="44"/>
      <c r="E6" s="18"/>
      <c r="F6" s="19"/>
    </row>
    <row r="7" spans="1:7" ht="15" x14ac:dyDescent="0.2">
      <c r="A7" s="15"/>
      <c r="B7" s="16"/>
      <c r="C7" s="17"/>
      <c r="D7" s="15"/>
      <c r="E7" s="18"/>
      <c r="F7" s="19"/>
    </row>
    <row r="8" spans="1:7" ht="15" x14ac:dyDescent="0.2">
      <c r="A8" s="15"/>
      <c r="B8" s="16"/>
      <c r="C8" s="17"/>
      <c r="D8" s="15"/>
      <c r="E8" s="21"/>
      <c r="F8" s="22"/>
    </row>
    <row r="9" spans="1:7" ht="21" customHeight="1" x14ac:dyDescent="0.25">
      <c r="A9" s="12" t="s">
        <v>5</v>
      </c>
      <c r="B9" s="146">
        <f>'Finanzbericht Jahr'!E8</f>
        <v>0</v>
      </c>
      <c r="C9" s="17"/>
      <c r="D9" s="15"/>
      <c r="E9" s="17"/>
      <c r="F9" s="23"/>
    </row>
    <row r="10" spans="1:7" ht="15" x14ac:dyDescent="0.2">
      <c r="A10" s="15"/>
      <c r="B10" s="34"/>
      <c r="C10" s="17"/>
      <c r="D10" s="15"/>
      <c r="E10" s="17"/>
      <c r="F10" s="23"/>
    </row>
    <row r="11" spans="1:7" ht="15.75" x14ac:dyDescent="0.25">
      <c r="A11" s="12" t="s">
        <v>6</v>
      </c>
      <c r="B11" s="35"/>
      <c r="C11" s="17"/>
      <c r="D11" s="12" t="s">
        <v>7</v>
      </c>
      <c r="E11" s="24"/>
      <c r="F11" s="23"/>
    </row>
    <row r="12" spans="1:7" ht="21" customHeight="1" x14ac:dyDescent="0.2">
      <c r="A12" s="11" t="s">
        <v>8</v>
      </c>
      <c r="B12" s="147">
        <f>'Finanzbericht Jahr'!E11</f>
        <v>0</v>
      </c>
      <c r="D12" s="11" t="s">
        <v>9</v>
      </c>
      <c r="F12" s="147">
        <f>'Finanzbericht Jahr'!E19</f>
        <v>0</v>
      </c>
      <c r="G12" s="36"/>
    </row>
    <row r="13" spans="1:7" ht="21" customHeight="1" x14ac:dyDescent="0.2">
      <c r="A13" s="11" t="s">
        <v>10</v>
      </c>
      <c r="B13" s="147">
        <f>'Finanzbericht Jahr'!E12</f>
        <v>0</v>
      </c>
      <c r="D13" s="11" t="s">
        <v>11</v>
      </c>
      <c r="F13" s="147">
        <f>'Finanzbericht Jahr'!E20</f>
        <v>0</v>
      </c>
      <c r="G13" s="36"/>
    </row>
    <row r="14" spans="1:7" ht="21" customHeight="1" x14ac:dyDescent="0.2">
      <c r="A14" s="11" t="s">
        <v>12</v>
      </c>
      <c r="B14" s="147">
        <f>'Finanzbericht Jahr'!E13</f>
        <v>0</v>
      </c>
      <c r="D14" s="11" t="s">
        <v>48</v>
      </c>
      <c r="F14" s="147">
        <f>'Finanzbericht Jahr'!E21</f>
        <v>0</v>
      </c>
      <c r="G14" s="36"/>
    </row>
    <row r="15" spans="1:7" ht="21" customHeight="1" x14ac:dyDescent="0.2">
      <c r="A15" s="11" t="s">
        <v>13</v>
      </c>
      <c r="B15" s="147">
        <f>'Finanzbericht Jahr'!E14</f>
        <v>0</v>
      </c>
      <c r="D15" s="11" t="s">
        <v>14</v>
      </c>
      <c r="F15" s="147">
        <f>'Finanzbericht Jahr'!E22</f>
        <v>0</v>
      </c>
      <c r="G15" s="36"/>
    </row>
    <row r="16" spans="1:7" ht="21" customHeight="1" x14ac:dyDescent="0.2">
      <c r="A16" s="11" t="s">
        <v>15</v>
      </c>
      <c r="B16" s="147">
        <f>'Finanzbericht Jahr'!E15</f>
        <v>0</v>
      </c>
      <c r="D16" s="11" t="s">
        <v>16</v>
      </c>
      <c r="F16" s="147">
        <f>'Finanzbericht Jahr'!E23</f>
        <v>0</v>
      </c>
      <c r="G16" s="36"/>
    </row>
    <row r="17" spans="1:7" ht="21" customHeight="1" x14ac:dyDescent="0.2">
      <c r="B17" s="38"/>
      <c r="D17" s="11" t="s">
        <v>49</v>
      </c>
      <c r="F17" s="147">
        <f>'Finanzbericht Jahr'!E24</f>
        <v>0</v>
      </c>
      <c r="G17" s="36"/>
    </row>
    <row r="18" spans="1:7" ht="21.75" customHeight="1" x14ac:dyDescent="0.2">
      <c r="B18" s="38"/>
      <c r="D18" s="11" t="s">
        <v>17</v>
      </c>
      <c r="F18" s="147">
        <f>'Finanzbericht Jahr'!E25</f>
        <v>0</v>
      </c>
      <c r="G18" s="36"/>
    </row>
    <row r="19" spans="1:7" ht="21" customHeight="1" x14ac:dyDescent="0.2">
      <c r="B19" s="38"/>
      <c r="D19" s="11" t="s">
        <v>18</v>
      </c>
      <c r="F19" s="147">
        <f>'Finanzbericht Jahr'!E26</f>
        <v>0</v>
      </c>
      <c r="G19" s="36"/>
    </row>
    <row r="20" spans="1:7" ht="20.25" customHeight="1" thickBot="1" x14ac:dyDescent="0.25">
      <c r="A20" s="15"/>
      <c r="B20" s="39"/>
      <c r="C20" s="17"/>
      <c r="D20" s="11" t="s">
        <v>19</v>
      </c>
      <c r="E20" s="17"/>
      <c r="F20" s="148">
        <f>'Finanzbericht Jahr'!E27</f>
        <v>0</v>
      </c>
      <c r="G20" s="36"/>
    </row>
    <row r="21" spans="1:7" ht="27" customHeight="1" thickTop="1" x14ac:dyDescent="0.25">
      <c r="A21" s="26" t="s">
        <v>20</v>
      </c>
      <c r="B21" s="40">
        <f>SUM(B12+B13+B14+B15+B16+B17+B18+B19+B20)</f>
        <v>0</v>
      </c>
      <c r="C21" s="17"/>
      <c r="D21" s="26" t="s">
        <v>21</v>
      </c>
      <c r="E21" s="17"/>
      <c r="F21" s="40">
        <f>SUM(F12+F13+F14+F15+F16+F17+F18+F19+F20)</f>
        <v>0</v>
      </c>
      <c r="G21" s="36"/>
    </row>
    <row r="22" spans="1:7" ht="17.25" customHeight="1" x14ac:dyDescent="0.2">
      <c r="A22" s="15"/>
      <c r="B22" s="15"/>
      <c r="C22" s="17"/>
      <c r="D22" s="15"/>
      <c r="E22" s="17"/>
      <c r="F22" s="15"/>
    </row>
    <row r="23" spans="1:7" ht="19.5" customHeight="1" thickBot="1" x14ac:dyDescent="0.3">
      <c r="A23" s="12" t="s">
        <v>22</v>
      </c>
      <c r="B23" s="41">
        <f>SUM(B9+B21-F21)</f>
        <v>0</v>
      </c>
      <c r="C23" s="17"/>
      <c r="D23" s="15"/>
      <c r="E23" s="17"/>
      <c r="F23" s="15"/>
    </row>
    <row r="24" spans="1:7" ht="15" thickTop="1" x14ac:dyDescent="0.2"/>
    <row r="25" spans="1:7" x14ac:dyDescent="0.2">
      <c r="A25" s="11" t="s">
        <v>23</v>
      </c>
    </row>
    <row r="26" spans="1:7" ht="32.25" customHeight="1" x14ac:dyDescent="0.25">
      <c r="A26" s="12" t="s">
        <v>24</v>
      </c>
      <c r="B26" s="45"/>
      <c r="C26" s="8"/>
    </row>
    <row r="27" spans="1:7" s="15" customFormat="1" ht="22.5" customHeight="1" x14ac:dyDescent="0.25">
      <c r="A27" s="12" t="s">
        <v>25</v>
      </c>
      <c r="C27" s="17"/>
      <c r="E27" s="17"/>
    </row>
    <row r="28" spans="1:7" ht="21.75" customHeight="1" x14ac:dyDescent="0.2">
      <c r="A28" s="11" t="s">
        <v>26</v>
      </c>
      <c r="B28" s="157"/>
      <c r="C28" s="158"/>
      <c r="D28" s="7"/>
      <c r="E28" s="8"/>
      <c r="F28" s="7"/>
    </row>
    <row r="29" spans="1:7" ht="21.75" customHeight="1" x14ac:dyDescent="0.2">
      <c r="A29" s="11" t="s">
        <v>27</v>
      </c>
      <c r="B29" s="157"/>
      <c r="C29" s="158"/>
      <c r="D29" s="7"/>
      <c r="E29" s="8" t="s">
        <v>28</v>
      </c>
      <c r="F29" s="147">
        <f>'Finanzbericht Jahr'!B30</f>
        <v>0</v>
      </c>
    </row>
    <row r="30" spans="1:7" ht="21.75" customHeight="1" x14ac:dyDescent="0.2">
      <c r="A30" s="11" t="s">
        <v>26</v>
      </c>
      <c r="B30" s="157"/>
      <c r="C30" s="158"/>
      <c r="D30" s="7"/>
      <c r="E30" s="8"/>
      <c r="F30" s="7"/>
    </row>
    <row r="31" spans="1:7" ht="21.75" customHeight="1" x14ac:dyDescent="0.2">
      <c r="A31" s="11" t="s">
        <v>27</v>
      </c>
      <c r="B31" s="157"/>
      <c r="C31" s="158"/>
      <c r="D31" s="7"/>
      <c r="E31" s="8" t="s">
        <v>28</v>
      </c>
      <c r="F31" s="38"/>
    </row>
    <row r="32" spans="1:7" ht="21.75" customHeight="1" x14ac:dyDescent="0.2">
      <c r="A32" s="11" t="s">
        <v>29</v>
      </c>
      <c r="B32" s="157"/>
      <c r="C32" s="158"/>
      <c r="D32" s="7"/>
      <c r="E32" s="8" t="s">
        <v>28</v>
      </c>
      <c r="F32" s="38"/>
    </row>
    <row r="33" spans="1:7" ht="21" customHeight="1" x14ac:dyDescent="0.25">
      <c r="A33" s="12" t="s">
        <v>30</v>
      </c>
      <c r="B33" s="27"/>
      <c r="C33" s="28"/>
      <c r="D33" s="7"/>
      <c r="E33" s="8"/>
      <c r="F33" s="7"/>
      <c r="G33" s="7"/>
    </row>
    <row r="34" spans="1:7" ht="21" customHeight="1" x14ac:dyDescent="0.2">
      <c r="A34" s="11" t="s">
        <v>31</v>
      </c>
      <c r="B34" s="2"/>
      <c r="C34" s="28" t="s">
        <v>32</v>
      </c>
      <c r="D34" s="3"/>
      <c r="E34" s="8" t="s">
        <v>28</v>
      </c>
      <c r="F34" s="147">
        <f>'Finanzbericht Jahr'!C30</f>
        <v>0</v>
      </c>
      <c r="G34" s="7"/>
    </row>
    <row r="35" spans="1:7" ht="21" customHeight="1" x14ac:dyDescent="0.2">
      <c r="A35" s="11" t="s">
        <v>31</v>
      </c>
      <c r="B35" s="4"/>
      <c r="C35" s="28" t="s">
        <v>32</v>
      </c>
      <c r="D35" s="5"/>
      <c r="E35" s="8" t="s">
        <v>28</v>
      </c>
      <c r="F35" s="38"/>
      <c r="G35" s="7"/>
    </row>
    <row r="36" spans="1:7" ht="21" customHeight="1" x14ac:dyDescent="0.25">
      <c r="A36" s="12" t="s">
        <v>33</v>
      </c>
      <c r="B36" s="27"/>
      <c r="C36" s="8"/>
      <c r="D36" s="7"/>
      <c r="E36" s="8" t="s">
        <v>28</v>
      </c>
      <c r="F36" s="147">
        <f>'Finanzbericht Jahr'!C30</f>
        <v>0</v>
      </c>
      <c r="G36" s="7"/>
    </row>
    <row r="37" spans="1:7" ht="20.25" customHeight="1" x14ac:dyDescent="0.25">
      <c r="A37" s="12" t="s">
        <v>34</v>
      </c>
      <c r="B37" s="157"/>
      <c r="C37" s="158"/>
      <c r="D37" s="7"/>
      <c r="E37" s="8" t="s">
        <v>28</v>
      </c>
      <c r="F37" s="38"/>
    </row>
    <row r="38" spans="1:7" x14ac:dyDescent="0.2">
      <c r="C38" s="8"/>
      <c r="F38" s="7"/>
    </row>
    <row r="39" spans="1:7" x14ac:dyDescent="0.2">
      <c r="C39" s="8"/>
      <c r="F39" s="7"/>
    </row>
    <row r="40" spans="1:7" ht="15" customHeight="1" x14ac:dyDescent="0.2">
      <c r="A40" s="11" t="s">
        <v>35</v>
      </c>
      <c r="F40" s="7"/>
    </row>
    <row r="41" spans="1:7" ht="20.25" customHeight="1" x14ac:dyDescent="0.2">
      <c r="A41" s="11" t="s">
        <v>36</v>
      </c>
      <c r="B41" s="157"/>
      <c r="C41" s="158"/>
      <c r="D41" s="158"/>
      <c r="E41" s="8" t="s">
        <v>28</v>
      </c>
      <c r="F41" s="38"/>
    </row>
    <row r="42" spans="1:7" x14ac:dyDescent="0.2">
      <c r="F42" s="7"/>
    </row>
    <row r="43" spans="1:7" ht="15.75" x14ac:dyDescent="0.25">
      <c r="A43" s="12" t="s">
        <v>37</v>
      </c>
      <c r="B43" s="7"/>
      <c r="D43" s="29"/>
      <c r="E43" s="8"/>
      <c r="F43" s="27"/>
    </row>
    <row r="44" spans="1:7" ht="2.25" customHeight="1" x14ac:dyDescent="0.2"/>
    <row r="45" spans="1:7" ht="20.100000000000001" customHeight="1" x14ac:dyDescent="0.2">
      <c r="A45" s="159"/>
      <c r="B45" s="160"/>
      <c r="C45" s="160"/>
      <c r="D45" s="160"/>
      <c r="E45" s="160"/>
      <c r="F45" s="161"/>
    </row>
    <row r="46" spans="1:7" ht="20.100000000000001" customHeight="1" x14ac:dyDescent="0.2">
      <c r="A46" s="162"/>
      <c r="B46" s="163"/>
      <c r="C46" s="163"/>
      <c r="D46" s="163"/>
      <c r="E46" s="163"/>
      <c r="F46" s="164"/>
    </row>
    <row r="48" spans="1:7" x14ac:dyDescent="0.2">
      <c r="A48" s="11" t="s">
        <v>38</v>
      </c>
    </row>
    <row r="49" spans="1:7" x14ac:dyDescent="0.2">
      <c r="A49" s="11" t="s">
        <v>39</v>
      </c>
    </row>
    <row r="53" spans="1:7" s="8" customFormat="1" x14ac:dyDescent="0.2">
      <c r="A53" s="1" t="s">
        <v>40</v>
      </c>
      <c r="B53" s="1" t="s">
        <v>40</v>
      </c>
      <c r="C53" s="30"/>
      <c r="D53" s="165" t="s">
        <v>40</v>
      </c>
      <c r="E53" s="166"/>
      <c r="F53" s="1" t="s">
        <v>41</v>
      </c>
    </row>
    <row r="54" spans="1:7" s="25" customFormat="1" x14ac:dyDescent="0.2">
      <c r="A54" s="37" t="s">
        <v>42</v>
      </c>
      <c r="B54" s="153" t="s">
        <v>43</v>
      </c>
      <c r="C54" s="153"/>
      <c r="D54" s="154" t="s">
        <v>44</v>
      </c>
      <c r="E54" s="154"/>
      <c r="F54" s="31" t="s">
        <v>45</v>
      </c>
      <c r="G54" s="31"/>
    </row>
    <row r="55" spans="1:7" x14ac:dyDescent="0.2">
      <c r="F55" s="37" t="s">
        <v>46</v>
      </c>
      <c r="G55" s="25"/>
    </row>
    <row r="57" spans="1:7" x14ac:dyDescent="0.2">
      <c r="A57" s="32" t="s">
        <v>50</v>
      </c>
    </row>
    <row r="58" spans="1:7" x14ac:dyDescent="0.2">
      <c r="A58" s="33" t="s">
        <v>47</v>
      </c>
    </row>
  </sheetData>
  <sheetProtection algorithmName="SHA-512" hashValue="4kN64XeQ1VJ+lRMtT4d+AJesS5O0Z4bJmdPskFWLzWPaO4QbpJHAfwonuwZP4J/mScsDOBFc5XMjqe/GT43RAw==" saltValue="4+FjElV6UoGj8us0ZfdXWw==" spinCount="100000" sheet="1" selectLockedCells="1"/>
  <mergeCells count="13">
    <mergeCell ref="B54:C54"/>
    <mergeCell ref="D54:E54"/>
    <mergeCell ref="E4:F4"/>
    <mergeCell ref="B28:C28"/>
    <mergeCell ref="B29:C29"/>
    <mergeCell ref="B30:C30"/>
    <mergeCell ref="B31:C31"/>
    <mergeCell ref="B32:C32"/>
    <mergeCell ref="B37:C37"/>
    <mergeCell ref="B41:D41"/>
    <mergeCell ref="A45:F45"/>
    <mergeCell ref="A46:F46"/>
    <mergeCell ref="D53:E53"/>
  </mergeCells>
  <phoneticPr fontId="10" type="noConversion"/>
  <pageMargins left="0.25" right="0.25" top="0.75" bottom="0.75" header="0.3" footer="0.3"/>
  <pageSetup paperSize="9" scale="71" orientation="portrait" r:id="rId1"/>
  <drawing r:id="rId2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S34"/>
  <sheetViews>
    <sheetView view="pageLayout" zoomScaleNormal="100" workbookViewId="0">
      <selection activeCell="F4" sqref="F4"/>
    </sheetView>
  </sheetViews>
  <sheetFormatPr baseColWidth="10" defaultColWidth="10.85546875" defaultRowHeight="12" x14ac:dyDescent="0.2"/>
  <cols>
    <col min="1" max="1" width="3" style="46" customWidth="1"/>
    <col min="2" max="2" width="7.85546875" style="74" bestFit="1" customWidth="1"/>
    <col min="3" max="3" width="18.85546875" style="46" bestFit="1" customWidth="1"/>
    <col min="4" max="4" width="10" style="50" bestFit="1" customWidth="1"/>
    <col min="5" max="5" width="9.140625" style="50" bestFit="1" customWidth="1"/>
    <col min="6" max="6" width="7" style="50" customWidth="1"/>
    <col min="7" max="7" width="7" style="50" bestFit="1" customWidth="1"/>
    <col min="8" max="8" width="6.7109375" style="50" customWidth="1"/>
    <col min="9" max="9" width="7.42578125" style="50" customWidth="1"/>
    <col min="10" max="10" width="7" style="50" bestFit="1" customWidth="1"/>
    <col min="11" max="11" width="6.28515625" style="50" customWidth="1"/>
    <col min="12" max="12" width="5.7109375" style="50" bestFit="1" customWidth="1"/>
    <col min="13" max="14" width="6.7109375" style="50" bestFit="1" customWidth="1"/>
    <col min="15" max="16" width="6.85546875" style="50" bestFit="1" customWidth="1"/>
    <col min="17" max="17" width="7" style="50" bestFit="1" customWidth="1"/>
    <col min="18" max="19" width="5.28515625" style="50" bestFit="1" customWidth="1"/>
    <col min="20" max="16384" width="10.85546875" style="46"/>
  </cols>
  <sheetData>
    <row r="1" spans="1:19" x14ac:dyDescent="0.2">
      <c r="A1" s="51"/>
      <c r="B1" s="69"/>
      <c r="C1" s="52" t="s">
        <v>80</v>
      </c>
      <c r="D1" s="53" t="s">
        <v>81</v>
      </c>
      <c r="E1" s="53" t="s">
        <v>81</v>
      </c>
      <c r="F1" s="53" t="s">
        <v>78</v>
      </c>
      <c r="G1" s="53" t="s">
        <v>63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55</v>
      </c>
      <c r="H2" s="57" t="s">
        <v>59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43101</v>
      </c>
      <c r="C3" s="64" t="s">
        <v>64</v>
      </c>
      <c r="D3" s="131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/>
    </row>
    <row r="4" spans="1:19" x14ac:dyDescent="0.2">
      <c r="A4" s="83">
        <v>1</v>
      </c>
      <c r="B4" s="135"/>
      <c r="C4" s="136"/>
      <c r="D4" s="149">
        <f>F4+G4+I4+K4+O4+R4</f>
        <v>0</v>
      </c>
      <c r="E4" s="149">
        <f>H4+J4+L4+M4+N4+P4+Q4+S4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24" si="0">F5+G5+I5+K5+O5+R5</f>
        <v>0</v>
      </c>
      <c r="E5" s="149">
        <f t="shared" ref="E5:E24" si="1">H5+J5+L5+M5+N5+P5+Q5+S5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7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7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6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6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7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7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ht="12.75" thickBot="1" x14ac:dyDescent="0.25">
      <c r="A24" s="83" t="s">
        <v>65</v>
      </c>
      <c r="B24" s="72"/>
      <c r="C24" s="47"/>
      <c r="D24" s="149">
        <f t="shared" si="0"/>
        <v>0</v>
      </c>
      <c r="E24" s="149">
        <f t="shared" si="1"/>
        <v>0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84"/>
    </row>
    <row r="25" spans="1:19" ht="12.75" thickBot="1" x14ac:dyDescent="0.25">
      <c r="A25" s="97"/>
      <c r="B25" s="98"/>
      <c r="C25" s="60" t="s">
        <v>82</v>
      </c>
      <c r="D25" s="63">
        <f t="shared" ref="D25:S25" si="2">SUM(D4:D24)</f>
        <v>0</v>
      </c>
      <c r="E25" s="63">
        <f t="shared" si="2"/>
        <v>0</v>
      </c>
      <c r="F25" s="63">
        <f t="shared" si="2"/>
        <v>0</v>
      </c>
      <c r="G25" s="63">
        <f t="shared" si="2"/>
        <v>0</v>
      </c>
      <c r="H25" s="63">
        <f t="shared" si="2"/>
        <v>0</v>
      </c>
      <c r="I25" s="63">
        <f t="shared" si="2"/>
        <v>0</v>
      </c>
      <c r="J25" s="63">
        <f t="shared" si="2"/>
        <v>0</v>
      </c>
      <c r="K25" s="63">
        <f t="shared" si="2"/>
        <v>0</v>
      </c>
      <c r="L25" s="63">
        <f t="shared" si="2"/>
        <v>0</v>
      </c>
      <c r="M25" s="63">
        <f t="shared" si="2"/>
        <v>0</v>
      </c>
      <c r="N25" s="63">
        <f t="shared" si="2"/>
        <v>0</v>
      </c>
      <c r="O25" s="63">
        <f t="shared" si="2"/>
        <v>0</v>
      </c>
      <c r="P25" s="63">
        <f t="shared" si="2"/>
        <v>0</v>
      </c>
      <c r="Q25" s="63">
        <f t="shared" si="2"/>
        <v>0</v>
      </c>
      <c r="R25" s="63">
        <f t="shared" si="2"/>
        <v>0</v>
      </c>
      <c r="S25" s="63">
        <f t="shared" si="2"/>
        <v>0</v>
      </c>
    </row>
    <row r="26" spans="1:19" x14ac:dyDescent="0.2">
      <c r="A26" s="99"/>
      <c r="B26" s="100"/>
      <c r="C26" s="81" t="s">
        <v>106</v>
      </c>
      <c r="D26" s="82">
        <f>D25-E25</f>
        <v>0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ht="12.75" thickBot="1" x14ac:dyDescent="0.25">
      <c r="A27" s="102"/>
      <c r="B27" s="100"/>
      <c r="C27" s="96" t="s">
        <v>118</v>
      </c>
      <c r="D27" s="86">
        <f>D3</f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ht="12.75" thickBot="1" x14ac:dyDescent="0.25">
      <c r="A28" s="102"/>
      <c r="B28" s="100"/>
      <c r="C28" s="77" t="s">
        <v>119</v>
      </c>
      <c r="D28" s="78">
        <f>D27+D26</f>
        <v>0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s="102" customFormat="1" x14ac:dyDescent="0.2">
      <c r="B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s="102" customFormat="1" x14ac:dyDescent="0.2">
      <c r="B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s="102" customFormat="1" x14ac:dyDescent="0.2">
      <c r="B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 s="102" customFormat="1" x14ac:dyDescent="0.2">
      <c r="A32" s="46"/>
      <c r="B32" s="74"/>
      <c r="C32" s="46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102" customFormat="1" x14ac:dyDescent="0.2">
      <c r="A33" s="46"/>
      <c r="B33" s="74"/>
      <c r="C33" s="4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102" customFormat="1" x14ac:dyDescent="0.2">
      <c r="A34" s="46"/>
      <c r="B34" s="74"/>
      <c r="C34" s="4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</sheetData>
  <sheetProtection algorithmName="SHA-512" hashValue="5BsSpDd3B+hlqoLdJmhbzRN9G/usDn5LhOoujjIMrd5IftjlIE/U5RLz7DDQaNRWBVDHf3VzAZA3+ufTcJZSqg==" saltValue="WZCTL8OrZiivf3dHw+BAoA==" spinCount="100000" sheet="1" objects="1" scenarios="1"/>
  <phoneticPr fontId="10" type="noConversion"/>
  <pageMargins left="0.2" right="0.2" top="1" bottom="0.25" header="0.24" footer="0.05"/>
  <pageSetup paperSize="9" orientation="landscape" copies="2" r:id="rId1"/>
  <headerFooter>
    <oddHeader>&amp;L&amp;"Calibri,Standard"&amp;K000000Pfadfindergruppe XX
Sparbuch 1 Nummer
&amp;C&amp;"Arial Fett,Fett"&amp;14&amp;K000000SPARBUCH  2018
01.01.2018 - 31.03.2018&amp;R&amp;G</oddHeader>
    <oddFooter>&amp;RSeite  &amp;P/&amp;N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S34"/>
  <sheetViews>
    <sheetView view="pageLayout" zoomScaleNormal="100" workbookViewId="0">
      <selection activeCell="P33" sqref="P33"/>
    </sheetView>
  </sheetViews>
  <sheetFormatPr baseColWidth="10" defaultColWidth="10.85546875" defaultRowHeight="12" x14ac:dyDescent="0.2"/>
  <cols>
    <col min="1" max="1" width="3" style="46" customWidth="1"/>
    <col min="2" max="2" width="7.85546875" style="74" bestFit="1" customWidth="1"/>
    <col min="3" max="3" width="18.7109375" style="46" bestFit="1" customWidth="1"/>
    <col min="4" max="4" width="10" style="50" bestFit="1" customWidth="1"/>
    <col min="5" max="5" width="9.140625" style="50" bestFit="1" customWidth="1"/>
    <col min="6" max="6" width="7" style="50" customWidth="1"/>
    <col min="7" max="7" width="7" style="50" bestFit="1" customWidth="1"/>
    <col min="8" max="8" width="6.7109375" style="50" customWidth="1"/>
    <col min="9" max="9" width="7.42578125" style="50" customWidth="1"/>
    <col min="10" max="10" width="7" style="50" bestFit="1" customWidth="1"/>
    <col min="11" max="11" width="6.28515625" style="50" customWidth="1"/>
    <col min="12" max="12" width="5.7109375" style="50" bestFit="1" customWidth="1"/>
    <col min="13" max="14" width="6.7109375" style="50" bestFit="1" customWidth="1"/>
    <col min="15" max="16" width="6.85546875" style="50" bestFit="1" customWidth="1"/>
    <col min="17" max="17" width="7" style="50" bestFit="1" customWidth="1"/>
    <col min="18" max="19" width="5.28515625" style="50" bestFit="1" customWidth="1"/>
    <col min="20" max="16384" width="10.85546875" style="46"/>
  </cols>
  <sheetData>
    <row r="1" spans="1:19" x14ac:dyDescent="0.2">
      <c r="A1" s="51"/>
      <c r="B1" s="69"/>
      <c r="C1" s="52" t="s">
        <v>80</v>
      </c>
      <c r="D1" s="53" t="s">
        <v>81</v>
      </c>
      <c r="E1" s="53" t="s">
        <v>81</v>
      </c>
      <c r="F1" s="53" t="s">
        <v>78</v>
      </c>
      <c r="G1" s="53" t="s">
        <v>63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55</v>
      </c>
      <c r="H2" s="57" t="s">
        <v>59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43191</v>
      </c>
      <c r="C3" s="64" t="s">
        <v>64</v>
      </c>
      <c r="D3" s="65">
        <f>SparbuchQ1!D28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/>
    </row>
    <row r="4" spans="1:19" x14ac:dyDescent="0.2">
      <c r="A4" s="83">
        <v>1</v>
      </c>
      <c r="B4" s="135"/>
      <c r="C4" s="136"/>
      <c r="D4" s="149">
        <f>F4+G4+I4+K4+O4+R4</f>
        <v>0</v>
      </c>
      <c r="E4" s="149">
        <f>H4+J4+L4+M4+N4+P4+Q4+S4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24" si="0">F5+G5+I5+K5+O5+R5</f>
        <v>0</v>
      </c>
      <c r="E5" s="149">
        <f t="shared" ref="E5:E24" si="1">H5+J5+L5+M5+N5+P5+Q5+S5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7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7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6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6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7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7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ht="12.75" thickBot="1" x14ac:dyDescent="0.25">
      <c r="A24" s="83" t="s">
        <v>65</v>
      </c>
      <c r="B24" s="72"/>
      <c r="C24" s="47"/>
      <c r="D24" s="149">
        <f t="shared" si="0"/>
        <v>0</v>
      </c>
      <c r="E24" s="149">
        <f t="shared" si="1"/>
        <v>0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84"/>
    </row>
    <row r="25" spans="1:19" ht="12.75" thickBot="1" x14ac:dyDescent="0.25">
      <c r="A25" s="97"/>
      <c r="B25" s="98"/>
      <c r="C25" s="60" t="s">
        <v>82</v>
      </c>
      <c r="D25" s="63">
        <f t="shared" ref="D25:S25" si="2">SUM(D24:D24)</f>
        <v>0</v>
      </c>
      <c r="E25" s="63">
        <f t="shared" si="2"/>
        <v>0</v>
      </c>
      <c r="F25" s="63">
        <f t="shared" si="2"/>
        <v>0</v>
      </c>
      <c r="G25" s="63">
        <f t="shared" si="2"/>
        <v>0</v>
      </c>
      <c r="H25" s="63">
        <f t="shared" si="2"/>
        <v>0</v>
      </c>
      <c r="I25" s="63">
        <f t="shared" si="2"/>
        <v>0</v>
      </c>
      <c r="J25" s="63">
        <f t="shared" si="2"/>
        <v>0</v>
      </c>
      <c r="K25" s="63">
        <f t="shared" si="2"/>
        <v>0</v>
      </c>
      <c r="L25" s="63">
        <f t="shared" si="2"/>
        <v>0</v>
      </c>
      <c r="M25" s="63">
        <f t="shared" si="2"/>
        <v>0</v>
      </c>
      <c r="N25" s="63">
        <f t="shared" si="2"/>
        <v>0</v>
      </c>
      <c r="O25" s="63">
        <f t="shared" si="2"/>
        <v>0</v>
      </c>
      <c r="P25" s="63">
        <f t="shared" si="2"/>
        <v>0</v>
      </c>
      <c r="Q25" s="63">
        <f t="shared" si="2"/>
        <v>0</v>
      </c>
      <c r="R25" s="63">
        <f t="shared" si="2"/>
        <v>0</v>
      </c>
      <c r="S25" s="63">
        <f t="shared" si="2"/>
        <v>0</v>
      </c>
    </row>
    <row r="26" spans="1:19" x14ac:dyDescent="0.2">
      <c r="A26" s="99"/>
      <c r="B26" s="100"/>
      <c r="C26" s="81" t="s">
        <v>106</v>
      </c>
      <c r="D26" s="82">
        <f>D25-E25</f>
        <v>0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ht="12.75" thickBot="1" x14ac:dyDescent="0.25">
      <c r="A27" s="102"/>
      <c r="B27" s="100"/>
      <c r="C27" s="96" t="s">
        <v>118</v>
      </c>
      <c r="D27" s="86">
        <f>D3</f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ht="12.75" thickBot="1" x14ac:dyDescent="0.25">
      <c r="A28" s="102"/>
      <c r="B28" s="100"/>
      <c r="C28" s="77" t="s">
        <v>120</v>
      </c>
      <c r="D28" s="78">
        <f>D27+D26</f>
        <v>0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s="102" customFormat="1" x14ac:dyDescent="0.2">
      <c r="B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s="102" customFormat="1" x14ac:dyDescent="0.2">
      <c r="B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s="102" customFormat="1" x14ac:dyDescent="0.2">
      <c r="B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 s="102" customFormat="1" x14ac:dyDescent="0.2">
      <c r="A32" s="46"/>
      <c r="B32" s="74"/>
      <c r="C32" s="46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102" customFormat="1" x14ac:dyDescent="0.2">
      <c r="A33" s="46"/>
      <c r="B33" s="74"/>
      <c r="C33" s="4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102" customFormat="1" x14ac:dyDescent="0.2">
      <c r="A34" s="46"/>
      <c r="B34" s="74"/>
      <c r="C34" s="4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</sheetData>
  <sheetProtection algorithmName="SHA-512" hashValue="LD2xIOrAcSzcFdMs32IIcqQqBDz1/GSzyHigDnB24dZvYDhX7YVYg3HfUXqI/n1Ul476IfJcc5PdGuCsFTZWMw==" saltValue="LHBGLGgo/TJfnHjKobLRyQ==" spinCount="100000" sheet="1" objects="1" scenarios="1"/>
  <pageMargins left="0.19685039370078741" right="0.19685039370078741" top="0.98425196850393704" bottom="0.23622047244094491" header="0.23622047244094491" footer="3.937007874015748E-2"/>
  <pageSetup paperSize="9" orientation="landscape" r:id="rId1"/>
  <headerFooter>
    <oddHeader>&amp;LPfadfindergruppe XX
Sparbuch 1 Nummer
&amp;C&amp;"Arial,Fett"&amp;14SPARBUCH  2018
01.04.2018 - 30.06.2018&amp;R&amp;G</oddHeader>
    <oddFooter>&amp;RSeite  &amp;P/&amp;N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S34"/>
  <sheetViews>
    <sheetView view="pageLayout" zoomScaleNormal="100" workbookViewId="0">
      <selection activeCell="M30" sqref="M30"/>
    </sheetView>
  </sheetViews>
  <sheetFormatPr baseColWidth="10" defaultColWidth="10.85546875" defaultRowHeight="12" x14ac:dyDescent="0.2"/>
  <cols>
    <col min="1" max="1" width="3" style="46" customWidth="1"/>
    <col min="2" max="2" width="7.85546875" style="74" bestFit="1" customWidth="1"/>
    <col min="3" max="3" width="18.85546875" style="46" bestFit="1" customWidth="1"/>
    <col min="4" max="4" width="10" style="50" bestFit="1" customWidth="1"/>
    <col min="5" max="5" width="9.140625" style="50" bestFit="1" customWidth="1"/>
    <col min="6" max="6" width="7" style="50" customWidth="1"/>
    <col min="7" max="7" width="7" style="50" bestFit="1" customWidth="1"/>
    <col min="8" max="8" width="6.7109375" style="50" customWidth="1"/>
    <col min="9" max="9" width="7.42578125" style="50" customWidth="1"/>
    <col min="10" max="10" width="7" style="50" bestFit="1" customWidth="1"/>
    <col min="11" max="11" width="6.28515625" style="50" customWidth="1"/>
    <col min="12" max="12" width="5.7109375" style="50" bestFit="1" customWidth="1"/>
    <col min="13" max="14" width="6.7109375" style="50" bestFit="1" customWidth="1"/>
    <col min="15" max="16" width="6.85546875" style="50" bestFit="1" customWidth="1"/>
    <col min="17" max="17" width="7" style="50" bestFit="1" customWidth="1"/>
    <col min="18" max="19" width="5.28515625" style="50" bestFit="1" customWidth="1"/>
    <col min="20" max="16384" width="10.85546875" style="46"/>
  </cols>
  <sheetData>
    <row r="1" spans="1:19" x14ac:dyDescent="0.2">
      <c r="A1" s="51"/>
      <c r="B1" s="69"/>
      <c r="C1" s="52" t="s">
        <v>80</v>
      </c>
      <c r="D1" s="53" t="s">
        <v>81</v>
      </c>
      <c r="E1" s="53" t="s">
        <v>81</v>
      </c>
      <c r="F1" s="53" t="s">
        <v>78</v>
      </c>
      <c r="G1" s="53" t="s">
        <v>63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55</v>
      </c>
      <c r="H2" s="57" t="s">
        <v>59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43282</v>
      </c>
      <c r="C3" s="64" t="s">
        <v>64</v>
      </c>
      <c r="D3" s="65">
        <f>SparbuchQ2!D28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/>
    </row>
    <row r="4" spans="1:19" x14ac:dyDescent="0.2">
      <c r="A4" s="83">
        <v>1</v>
      </c>
      <c r="B4" s="135"/>
      <c r="C4" s="136"/>
      <c r="D4" s="149">
        <f>F4+G4+I4+K4+O4+R4</f>
        <v>0</v>
      </c>
      <c r="E4" s="149">
        <f>H4+J4+L4+M4+N4+P4+Q4+S4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24" si="0">F5+G5+I5+K5+O5+R5</f>
        <v>0</v>
      </c>
      <c r="E5" s="149">
        <f t="shared" ref="E5:E24" si="1">H5+J5+L5+M5+N5+P5+Q5+S5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7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7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6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6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7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7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ht="12.75" thickBot="1" x14ac:dyDescent="0.25">
      <c r="A24" s="83" t="s">
        <v>65</v>
      </c>
      <c r="B24" s="72"/>
      <c r="C24" s="47"/>
      <c r="D24" s="149">
        <f t="shared" si="0"/>
        <v>0</v>
      </c>
      <c r="E24" s="149">
        <f t="shared" si="1"/>
        <v>0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84"/>
    </row>
    <row r="25" spans="1:19" ht="12.75" thickBot="1" x14ac:dyDescent="0.25">
      <c r="A25" s="97"/>
      <c r="B25" s="98"/>
      <c r="C25" s="60" t="s">
        <v>82</v>
      </c>
      <c r="D25" s="63">
        <f t="shared" ref="D25:S25" si="2">SUM(D4:D24)</f>
        <v>0</v>
      </c>
      <c r="E25" s="63">
        <f t="shared" si="2"/>
        <v>0</v>
      </c>
      <c r="F25" s="63">
        <f t="shared" si="2"/>
        <v>0</v>
      </c>
      <c r="G25" s="63">
        <f t="shared" si="2"/>
        <v>0</v>
      </c>
      <c r="H25" s="63">
        <f t="shared" si="2"/>
        <v>0</v>
      </c>
      <c r="I25" s="63">
        <f t="shared" si="2"/>
        <v>0</v>
      </c>
      <c r="J25" s="63">
        <f t="shared" si="2"/>
        <v>0</v>
      </c>
      <c r="K25" s="63">
        <f t="shared" si="2"/>
        <v>0</v>
      </c>
      <c r="L25" s="63">
        <f t="shared" si="2"/>
        <v>0</v>
      </c>
      <c r="M25" s="63">
        <f t="shared" si="2"/>
        <v>0</v>
      </c>
      <c r="N25" s="63">
        <f t="shared" si="2"/>
        <v>0</v>
      </c>
      <c r="O25" s="63">
        <f t="shared" si="2"/>
        <v>0</v>
      </c>
      <c r="P25" s="63">
        <f t="shared" si="2"/>
        <v>0</v>
      </c>
      <c r="Q25" s="63">
        <f t="shared" si="2"/>
        <v>0</v>
      </c>
      <c r="R25" s="63">
        <f t="shared" si="2"/>
        <v>0</v>
      </c>
      <c r="S25" s="63">
        <f t="shared" si="2"/>
        <v>0</v>
      </c>
    </row>
    <row r="26" spans="1:19" x14ac:dyDescent="0.2">
      <c r="A26" s="99"/>
      <c r="B26" s="100"/>
      <c r="C26" s="81" t="s">
        <v>106</v>
      </c>
      <c r="D26" s="82">
        <f>D25-E25</f>
        <v>0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ht="12.75" thickBot="1" x14ac:dyDescent="0.25">
      <c r="A27" s="102"/>
      <c r="B27" s="100"/>
      <c r="C27" s="96" t="s">
        <v>118</v>
      </c>
      <c r="D27" s="86">
        <f>D3</f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ht="12.75" thickBot="1" x14ac:dyDescent="0.25">
      <c r="A28" s="102"/>
      <c r="B28" s="100"/>
      <c r="C28" s="77" t="s">
        <v>121</v>
      </c>
      <c r="D28" s="78">
        <f>D27+D26</f>
        <v>0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s="102" customFormat="1" x14ac:dyDescent="0.2">
      <c r="B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s="102" customFormat="1" x14ac:dyDescent="0.2">
      <c r="B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s="102" customFormat="1" x14ac:dyDescent="0.2">
      <c r="B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 s="102" customFormat="1" x14ac:dyDescent="0.2">
      <c r="A32" s="46"/>
      <c r="B32" s="74"/>
      <c r="C32" s="46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102" customFormat="1" x14ac:dyDescent="0.2">
      <c r="A33" s="46"/>
      <c r="B33" s="74"/>
      <c r="C33" s="4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102" customFormat="1" x14ac:dyDescent="0.2">
      <c r="A34" s="46"/>
      <c r="B34" s="74"/>
      <c r="C34" s="4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</sheetData>
  <sheetProtection algorithmName="SHA-512" hashValue="VwMr2HQzPgh1d7aazA3zW714K1LGR2WabNXSN5k6XHVUVPWX7wAoyZlPlBwhyGPTRGp6IQ0ug9+wJnxIUIy8nA==" saltValue="jmUEPCrJhMljEbZ3Ypes1A==" spinCount="100000" sheet="1" objects="1" scenarios="1"/>
  <pageMargins left="0.19685039370078741" right="0.19685039370078741" top="0.98425196850393704" bottom="0.23622047244094491" header="0.23622047244094491" footer="3.937007874015748E-2"/>
  <pageSetup paperSize="9" orientation="landscape" r:id="rId1"/>
  <headerFooter>
    <oddHeader>&amp;LPfadfindergruppe XX
Sparbuch 1 Nummer
&amp;C&amp;"Arial,Fett"&amp;14SPARBUCH  2018
01.07.2018 - 30.09.2018&amp;R&amp;G</oddHeader>
    <oddFooter>&amp;RSeite  &amp;P/&amp;N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S34"/>
  <sheetViews>
    <sheetView view="pageLayout" topLeftCell="A7" zoomScaleNormal="100" workbookViewId="0">
      <selection activeCell="O49" sqref="O49"/>
    </sheetView>
  </sheetViews>
  <sheetFormatPr baseColWidth="10" defaultColWidth="10.85546875" defaultRowHeight="12" x14ac:dyDescent="0.2"/>
  <cols>
    <col min="1" max="1" width="3" style="46" customWidth="1"/>
    <col min="2" max="2" width="7.85546875" style="74" bestFit="1" customWidth="1"/>
    <col min="3" max="3" width="18.85546875" style="46" bestFit="1" customWidth="1"/>
    <col min="4" max="4" width="10" style="50" bestFit="1" customWidth="1"/>
    <col min="5" max="5" width="9.140625" style="50" bestFit="1" customWidth="1"/>
    <col min="6" max="6" width="7" style="50" customWidth="1"/>
    <col min="7" max="7" width="7" style="50" bestFit="1" customWidth="1"/>
    <col min="8" max="8" width="6.7109375" style="50" customWidth="1"/>
    <col min="9" max="9" width="7.42578125" style="50" customWidth="1"/>
    <col min="10" max="10" width="7" style="50" bestFit="1" customWidth="1"/>
    <col min="11" max="11" width="6.28515625" style="50" customWidth="1"/>
    <col min="12" max="12" width="5.7109375" style="50" bestFit="1" customWidth="1"/>
    <col min="13" max="14" width="6.7109375" style="50" bestFit="1" customWidth="1"/>
    <col min="15" max="16" width="6.85546875" style="50" bestFit="1" customWidth="1"/>
    <col min="17" max="17" width="7" style="50" bestFit="1" customWidth="1"/>
    <col min="18" max="19" width="5.28515625" style="50" bestFit="1" customWidth="1"/>
    <col min="20" max="16384" width="10.85546875" style="46"/>
  </cols>
  <sheetData>
    <row r="1" spans="1:19" x14ac:dyDescent="0.2">
      <c r="A1" s="51"/>
      <c r="B1" s="69"/>
      <c r="C1" s="52" t="s">
        <v>80</v>
      </c>
      <c r="D1" s="53" t="s">
        <v>81</v>
      </c>
      <c r="E1" s="53" t="s">
        <v>81</v>
      </c>
      <c r="F1" s="53" t="s">
        <v>78</v>
      </c>
      <c r="G1" s="53" t="s">
        <v>63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55</v>
      </c>
      <c r="H2" s="57" t="s">
        <v>59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43374</v>
      </c>
      <c r="C3" s="64" t="s">
        <v>64</v>
      </c>
      <c r="D3" s="65">
        <f>SparbuchQ3!D28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/>
    </row>
    <row r="4" spans="1:19" x14ac:dyDescent="0.2">
      <c r="A4" s="83">
        <v>1</v>
      </c>
      <c r="B4" s="135"/>
      <c r="C4" s="136"/>
      <c r="D4" s="149">
        <f>F4+G4+I4+K4+O4+R4</f>
        <v>0</v>
      </c>
      <c r="E4" s="149">
        <f>H4+J4+L4+M4+N4+P4+Q4+S4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24" si="0">F5+G5+I5+K5+O5+R5</f>
        <v>0</v>
      </c>
      <c r="E5" s="149">
        <f t="shared" ref="E5:E24" si="1">H5+J5+L5+M5+N5+P5+Q5+S5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7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7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6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6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7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7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ht="12.75" thickBot="1" x14ac:dyDescent="0.25">
      <c r="A24" s="83" t="s">
        <v>65</v>
      </c>
      <c r="B24" s="72"/>
      <c r="C24" s="47"/>
      <c r="D24" s="149">
        <f t="shared" si="0"/>
        <v>0</v>
      </c>
      <c r="E24" s="149">
        <f t="shared" si="1"/>
        <v>0</v>
      </c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84"/>
    </row>
    <row r="25" spans="1:19" ht="12.75" thickBot="1" x14ac:dyDescent="0.25">
      <c r="A25" s="97"/>
      <c r="B25" s="98"/>
      <c r="C25" s="60" t="s">
        <v>82</v>
      </c>
      <c r="D25" s="63">
        <f t="shared" ref="D25:S25" si="2">SUM(D24:D24)</f>
        <v>0</v>
      </c>
      <c r="E25" s="63">
        <f t="shared" si="2"/>
        <v>0</v>
      </c>
      <c r="F25" s="63">
        <f t="shared" si="2"/>
        <v>0</v>
      </c>
      <c r="G25" s="63">
        <f t="shared" si="2"/>
        <v>0</v>
      </c>
      <c r="H25" s="63">
        <f t="shared" si="2"/>
        <v>0</v>
      </c>
      <c r="I25" s="63">
        <f t="shared" si="2"/>
        <v>0</v>
      </c>
      <c r="J25" s="63">
        <f t="shared" si="2"/>
        <v>0</v>
      </c>
      <c r="K25" s="63">
        <f t="shared" si="2"/>
        <v>0</v>
      </c>
      <c r="L25" s="63">
        <f t="shared" si="2"/>
        <v>0</v>
      </c>
      <c r="M25" s="63">
        <f t="shared" si="2"/>
        <v>0</v>
      </c>
      <c r="N25" s="63">
        <f t="shared" si="2"/>
        <v>0</v>
      </c>
      <c r="O25" s="63">
        <f t="shared" si="2"/>
        <v>0</v>
      </c>
      <c r="P25" s="63">
        <f t="shared" si="2"/>
        <v>0</v>
      </c>
      <c r="Q25" s="63">
        <f t="shared" si="2"/>
        <v>0</v>
      </c>
      <c r="R25" s="63">
        <f t="shared" si="2"/>
        <v>0</v>
      </c>
      <c r="S25" s="63">
        <f t="shared" si="2"/>
        <v>0</v>
      </c>
    </row>
    <row r="26" spans="1:19" x14ac:dyDescent="0.2">
      <c r="A26" s="99"/>
      <c r="B26" s="100"/>
      <c r="C26" s="81" t="s">
        <v>106</v>
      </c>
      <c r="D26" s="82">
        <f>D25-E25</f>
        <v>0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</row>
    <row r="27" spans="1:19" ht="12.75" thickBot="1" x14ac:dyDescent="0.25">
      <c r="A27" s="102"/>
      <c r="B27" s="100"/>
      <c r="C27" s="96" t="s">
        <v>118</v>
      </c>
      <c r="D27" s="86">
        <f>D3</f>
        <v>0</v>
      </c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</row>
    <row r="28" spans="1:19" ht="12.75" thickBot="1" x14ac:dyDescent="0.25">
      <c r="A28" s="102"/>
      <c r="B28" s="100"/>
      <c r="C28" s="77" t="s">
        <v>108</v>
      </c>
      <c r="D28" s="78">
        <f>D27+D26</f>
        <v>0</v>
      </c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</row>
    <row r="29" spans="1:19" s="102" customFormat="1" x14ac:dyDescent="0.2">
      <c r="B29" s="100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</row>
    <row r="30" spans="1:19" s="102" customFormat="1" x14ac:dyDescent="0.2">
      <c r="B30" s="100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</row>
    <row r="31" spans="1:19" s="102" customFormat="1" x14ac:dyDescent="0.2">
      <c r="B31" s="100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</row>
    <row r="32" spans="1:19" s="102" customFormat="1" x14ac:dyDescent="0.2">
      <c r="A32" s="46"/>
      <c r="B32" s="74"/>
      <c r="C32" s="46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</row>
    <row r="33" spans="1:19" s="102" customFormat="1" x14ac:dyDescent="0.2">
      <c r="A33" s="46"/>
      <c r="B33" s="74"/>
      <c r="C33" s="46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</row>
    <row r="34" spans="1:19" s="102" customFormat="1" x14ac:dyDescent="0.2">
      <c r="A34" s="46"/>
      <c r="B34" s="74"/>
      <c r="C34" s="46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</row>
  </sheetData>
  <sheetProtection algorithmName="SHA-512" hashValue="Br4T2KgDtGm+v4aT567Iz2wKwi6P5Q65mw85LoM+4sJTOp1LBCrvQ5T4MFp/vC0e2XBNrvV6kq7Gt6eWx+s0Ow==" saltValue="thAcb6ScWfGl3vuVSxVISA==" spinCount="100000" sheet="1" objects="1" scenarios="1"/>
  <pageMargins left="0.19685039370078741" right="0.19685039370078741" top="0.98425196850393704" bottom="0.23622047244094491" header="0.23622047244094491" footer="3.937007874015748E-2"/>
  <pageSetup paperSize="9" orientation="landscape" r:id="rId1"/>
  <headerFooter>
    <oddHeader>&amp;LPfadfindergruppe XX
Sparbuch 1 Nummer
&amp;C&amp;"Arial,Fett"&amp;14SPARBUCH  2018
01.07.2018 - 30.09.2018&amp;R&amp;G</oddHeader>
    <oddFooter>&amp;RSeite  &amp;P/&amp;N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E32"/>
  <sheetViews>
    <sheetView tabSelected="1" view="pageLayout" zoomScaleNormal="100" workbookViewId="0">
      <selection activeCell="A16" sqref="A16"/>
    </sheetView>
  </sheetViews>
  <sheetFormatPr baseColWidth="10" defaultColWidth="10.85546875" defaultRowHeight="14.25" x14ac:dyDescent="0.2"/>
  <cols>
    <col min="1" max="1" width="25.85546875" style="103" bestFit="1" customWidth="1"/>
    <col min="2" max="5" width="13.42578125" style="103" customWidth="1"/>
    <col min="6" max="16384" width="10.85546875" style="103"/>
  </cols>
  <sheetData>
    <row r="2" spans="1:5" ht="23.25" x14ac:dyDescent="0.35">
      <c r="A2" s="167" t="s">
        <v>101</v>
      </c>
      <c r="B2" s="168"/>
      <c r="C2" s="168"/>
      <c r="D2" s="168"/>
      <c r="E2" s="168"/>
    </row>
    <row r="4" spans="1:5" ht="15.75" x14ac:dyDescent="0.25">
      <c r="A4" s="169" t="s">
        <v>122</v>
      </c>
      <c r="B4" s="168"/>
      <c r="C4" s="168"/>
      <c r="D4" s="168"/>
      <c r="E4" s="168"/>
    </row>
    <row r="6" spans="1:5" ht="15" thickBot="1" x14ac:dyDescent="0.25"/>
    <row r="7" spans="1:5" s="126" customFormat="1" ht="15.75" thickBot="1" x14ac:dyDescent="0.3">
      <c r="A7" s="129" t="s">
        <v>52</v>
      </c>
      <c r="B7" s="128" t="s">
        <v>100</v>
      </c>
      <c r="C7" s="128" t="s">
        <v>99</v>
      </c>
      <c r="D7" s="128" t="s">
        <v>98</v>
      </c>
      <c r="E7" s="127" t="s">
        <v>97</v>
      </c>
    </row>
    <row r="8" spans="1:5" ht="15" thickBot="1" x14ac:dyDescent="0.25">
      <c r="A8" s="125" t="s">
        <v>96</v>
      </c>
      <c r="B8" s="124">
        <f>BankQ1!D3</f>
        <v>0</v>
      </c>
      <c r="C8" s="124">
        <f>KassaQ1!D3</f>
        <v>0</v>
      </c>
      <c r="D8" s="124">
        <f>SparbuchQ1!D3</f>
        <v>0</v>
      </c>
      <c r="E8" s="123">
        <f>SUM(B8:D8)</f>
        <v>0</v>
      </c>
    </row>
    <row r="9" spans="1:5" ht="15" thickBot="1" x14ac:dyDescent="0.25">
      <c r="A9" s="122"/>
      <c r="B9" s="122"/>
      <c r="C9" s="122"/>
      <c r="D9" s="122"/>
      <c r="E9" s="122"/>
    </row>
    <row r="10" spans="1:5" ht="15.75" thickBot="1" x14ac:dyDescent="0.3">
      <c r="A10" s="107" t="s">
        <v>53</v>
      </c>
      <c r="B10" s="119"/>
      <c r="C10" s="119"/>
      <c r="D10" s="119"/>
      <c r="E10" s="118"/>
    </row>
    <row r="11" spans="1:5" x14ac:dyDescent="0.2">
      <c r="A11" s="117" t="s">
        <v>89</v>
      </c>
      <c r="B11" s="116">
        <f>BankQ1!F207</f>
        <v>0</v>
      </c>
      <c r="C11" s="116">
        <f>KassaQ1!F90</f>
        <v>0</v>
      </c>
      <c r="D11" s="116">
        <f>SparbuchQ1!F25</f>
        <v>0</v>
      </c>
      <c r="E11" s="121">
        <f t="shared" ref="E11:E16" si="0">SUM(B11:D11)</f>
        <v>0</v>
      </c>
    </row>
    <row r="12" spans="1:5" x14ac:dyDescent="0.2">
      <c r="A12" s="113" t="s">
        <v>95</v>
      </c>
      <c r="B12" s="114">
        <f>BankQ1!H207</f>
        <v>0</v>
      </c>
      <c r="C12" s="114">
        <f>KassaQ1!G90</f>
        <v>0</v>
      </c>
      <c r="D12" s="114">
        <f>SparbuchQ1!G25-SparbuchQ1!H25</f>
        <v>0</v>
      </c>
      <c r="E12" s="109">
        <f t="shared" si="0"/>
        <v>0</v>
      </c>
    </row>
    <row r="13" spans="1:5" x14ac:dyDescent="0.2">
      <c r="A13" s="113" t="s">
        <v>12</v>
      </c>
      <c r="B13" s="114">
        <f>BankQ1!I207-BankQ1!J207</f>
        <v>0</v>
      </c>
      <c r="C13" s="114">
        <f>KassaQ1!I90-KassaQ1!J90</f>
        <v>0</v>
      </c>
      <c r="D13" s="114">
        <f>SparbuchQ1!I25-SparbuchQ1!J25</f>
        <v>0</v>
      </c>
      <c r="E13" s="109">
        <f t="shared" si="0"/>
        <v>0</v>
      </c>
    </row>
    <row r="14" spans="1:5" x14ac:dyDescent="0.2">
      <c r="A14" s="113" t="s">
        <v>13</v>
      </c>
      <c r="B14" s="114">
        <f>BankQ1!K207</f>
        <v>0</v>
      </c>
      <c r="C14" s="114">
        <f>KassaQ1!K90</f>
        <v>0</v>
      </c>
      <c r="D14" s="114">
        <f>SparbuchQ1!K25</f>
        <v>0</v>
      </c>
      <c r="E14" s="109">
        <f t="shared" si="0"/>
        <v>0</v>
      </c>
    </row>
    <row r="15" spans="1:5" ht="15" thickBot="1" x14ac:dyDescent="0.25">
      <c r="A15" s="111" t="s">
        <v>94</v>
      </c>
      <c r="B15" s="110">
        <f>BankQ1!R207</f>
        <v>0</v>
      </c>
      <c r="C15" s="110">
        <f>KassaQ1!R90</f>
        <v>0</v>
      </c>
      <c r="D15" s="110">
        <f>SparbuchQ1!R25</f>
        <v>0</v>
      </c>
      <c r="E15" s="121">
        <f t="shared" si="0"/>
        <v>0</v>
      </c>
    </row>
    <row r="16" spans="1:5" ht="15.75" thickBot="1" x14ac:dyDescent="0.3">
      <c r="A16" s="107" t="s">
        <v>93</v>
      </c>
      <c r="B16" s="106">
        <f>SUM(B11:B15)</f>
        <v>0</v>
      </c>
      <c r="C16" s="106">
        <f>SUM(C11:C15)</f>
        <v>0</v>
      </c>
      <c r="D16" s="106">
        <f>SUM(D11:D15)</f>
        <v>0</v>
      </c>
      <c r="E16" s="120">
        <f t="shared" si="0"/>
        <v>0</v>
      </c>
    </row>
    <row r="17" spans="1:5" ht="15" thickBot="1" x14ac:dyDescent="0.25"/>
    <row r="18" spans="1:5" ht="15.75" thickBot="1" x14ac:dyDescent="0.3">
      <c r="A18" s="107" t="s">
        <v>54</v>
      </c>
      <c r="B18" s="119"/>
      <c r="C18" s="119"/>
      <c r="D18" s="119"/>
      <c r="E18" s="118"/>
    </row>
    <row r="19" spans="1:5" x14ac:dyDescent="0.2">
      <c r="A19" s="117" t="s">
        <v>92</v>
      </c>
      <c r="B19" s="116">
        <f>BankQ1!L207</f>
        <v>0</v>
      </c>
      <c r="C19" s="116">
        <f>KassaQ1!L90</f>
        <v>0</v>
      </c>
      <c r="D19" s="116">
        <f>SparbuchQ1!L25</f>
        <v>0</v>
      </c>
      <c r="E19" s="115">
        <f t="shared" ref="E19:E27" si="1">SUM(B19:D19)</f>
        <v>0</v>
      </c>
    </row>
    <row r="20" spans="1:5" x14ac:dyDescent="0.2">
      <c r="A20" s="113" t="s">
        <v>91</v>
      </c>
      <c r="B20" s="114">
        <f>BankQ1!M207</f>
        <v>0</v>
      </c>
      <c r="C20" s="114">
        <f>KassaQ1!M90</f>
        <v>0</v>
      </c>
      <c r="D20" s="114">
        <f>SparbuchQ1!M25</f>
        <v>0</v>
      </c>
      <c r="E20" s="109">
        <f t="shared" si="1"/>
        <v>0</v>
      </c>
    </row>
    <row r="21" spans="1:5" x14ac:dyDescent="0.2">
      <c r="A21" s="113" t="s">
        <v>90</v>
      </c>
      <c r="B21" s="114">
        <f>BankQ1!N207</f>
        <v>0</v>
      </c>
      <c r="C21" s="114">
        <f>KassaQ1!N90</f>
        <v>0</v>
      </c>
      <c r="D21" s="114">
        <f>SparbuchQ1!N25</f>
        <v>0</v>
      </c>
      <c r="E21" s="109">
        <f t="shared" si="1"/>
        <v>0</v>
      </c>
    </row>
    <row r="22" spans="1:5" x14ac:dyDescent="0.2">
      <c r="A22" s="113" t="s">
        <v>89</v>
      </c>
      <c r="B22" s="114">
        <f>BankQ1!G207</f>
        <v>0</v>
      </c>
      <c r="C22" s="112"/>
      <c r="D22" s="112"/>
      <c r="E22" s="109">
        <f t="shared" si="1"/>
        <v>0</v>
      </c>
    </row>
    <row r="23" spans="1:5" x14ac:dyDescent="0.2">
      <c r="A23" s="113" t="s">
        <v>88</v>
      </c>
      <c r="B23" s="114">
        <f>BankQ1!O207-BankQ1!P207</f>
        <v>0</v>
      </c>
      <c r="C23" s="114">
        <f>KassaQ1!O90-KassaQ1!P90</f>
        <v>0</v>
      </c>
      <c r="D23" s="114">
        <f>SparbuchQ1!O25</f>
        <v>0</v>
      </c>
      <c r="E23" s="109">
        <f t="shared" si="1"/>
        <v>0</v>
      </c>
    </row>
    <row r="24" spans="1:5" x14ac:dyDescent="0.2">
      <c r="A24" s="113" t="s">
        <v>87</v>
      </c>
      <c r="B24" s="112"/>
      <c r="C24" s="112"/>
      <c r="D24" s="112"/>
      <c r="E24" s="109">
        <f t="shared" si="1"/>
        <v>0</v>
      </c>
    </row>
    <row r="25" spans="1:5" x14ac:dyDescent="0.2">
      <c r="A25" s="113" t="s">
        <v>86</v>
      </c>
      <c r="B25" s="114">
        <f>BankQ1!Q207</f>
        <v>0</v>
      </c>
      <c r="C25" s="114">
        <f>KassaQ1!Q90</f>
        <v>0</v>
      </c>
      <c r="D25" s="114">
        <f>SparbuchQ1!P25</f>
        <v>0</v>
      </c>
      <c r="E25" s="109">
        <f t="shared" si="1"/>
        <v>0</v>
      </c>
    </row>
    <row r="26" spans="1:5" x14ac:dyDescent="0.2">
      <c r="A26" s="113" t="s">
        <v>85</v>
      </c>
      <c r="B26" s="112"/>
      <c r="C26" s="112"/>
      <c r="D26" s="112"/>
      <c r="E26" s="109">
        <f t="shared" si="1"/>
        <v>0</v>
      </c>
    </row>
    <row r="27" spans="1:5" ht="15" thickBot="1" x14ac:dyDescent="0.25">
      <c r="A27" s="111" t="s">
        <v>19</v>
      </c>
      <c r="B27" s="110">
        <f>BankQ1!S207</f>
        <v>0</v>
      </c>
      <c r="C27" s="110">
        <f>KassaQ1!S90</f>
        <v>0</v>
      </c>
      <c r="D27" s="110">
        <f>SparbuchQ1!S25</f>
        <v>0</v>
      </c>
      <c r="E27" s="109">
        <f t="shared" si="1"/>
        <v>0</v>
      </c>
    </row>
    <row r="28" spans="1:5" ht="15.75" thickBot="1" x14ac:dyDescent="0.3">
      <c r="A28" s="107" t="s">
        <v>84</v>
      </c>
      <c r="B28" s="106">
        <f>SUM(B19:B27)</f>
        <v>0</v>
      </c>
      <c r="C28" s="106">
        <f>SUM(C19:C27)</f>
        <v>0</v>
      </c>
      <c r="D28" s="106">
        <f>SUM(D19:D27)</f>
        <v>0</v>
      </c>
      <c r="E28" s="105">
        <f>SUM(E19:E27)</f>
        <v>0</v>
      </c>
    </row>
    <row r="29" spans="1:5" ht="15.75" thickBot="1" x14ac:dyDescent="0.3">
      <c r="A29" s="108"/>
      <c r="B29" s="108"/>
      <c r="C29" s="108"/>
      <c r="D29" s="108"/>
      <c r="E29" s="108"/>
    </row>
    <row r="30" spans="1:5" ht="15.75" thickBot="1" x14ac:dyDescent="0.3">
      <c r="A30" s="107" t="s">
        <v>83</v>
      </c>
      <c r="B30" s="106">
        <f>B8+B16-B28</f>
        <v>0</v>
      </c>
      <c r="C30" s="106">
        <f>C8+C16-C28</f>
        <v>0</v>
      </c>
      <c r="D30" s="106">
        <f>D8+D16-D28</f>
        <v>0</v>
      </c>
      <c r="E30" s="105">
        <f>E8+E16-E28</f>
        <v>0</v>
      </c>
    </row>
    <row r="32" spans="1:5" x14ac:dyDescent="0.2">
      <c r="D32" s="103" t="s">
        <v>77</v>
      </c>
      <c r="E32" s="104">
        <f>'Finanzbericht Q1'!E19</f>
        <v>0</v>
      </c>
    </row>
  </sheetData>
  <sheetProtection algorithmName="SHA-512" hashValue="4k2FaOUaMcIUM7sJgHbXzZ2SAjpzitED9A1JeB+Z+gPjByD0tBzliga/5wCe9IervIrMZKKKTInEIdcS7gC5TA==" saltValue="kQuY6ESIiMJv6ijgX1+wEg==" spinCount="100000" sheet="1" objects="1" scenarios="1"/>
  <mergeCells count="2">
    <mergeCell ref="A2:E2"/>
    <mergeCell ref="A4:E4"/>
  </mergeCells>
  <phoneticPr fontId="10" type="noConversion"/>
  <pageMargins left="0.7" right="0.7" top="0.75" bottom="0.75" header="0.3" footer="0.3"/>
  <pageSetup paperSize="9" orientation="portrait" copies="2" r:id="rId1"/>
  <headerFooter>
    <oddHeader>&amp;L&amp;"Arial Fett,Fett"&amp;14&amp;K000000Pfadfindergruppe XX&amp;R&amp;G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35"/>
  <sheetViews>
    <sheetView view="pageLayout" zoomScaleNormal="100" workbookViewId="0">
      <selection activeCell="D19" sqref="D19:D27"/>
    </sheetView>
  </sheetViews>
  <sheetFormatPr baseColWidth="10" defaultRowHeight="15" x14ac:dyDescent="0.25"/>
  <cols>
    <col min="1" max="1" width="29" customWidth="1"/>
    <col min="2" max="5" width="13.42578125" customWidth="1"/>
  </cols>
  <sheetData>
    <row r="1" spans="1:5" x14ac:dyDescent="0.25">
      <c r="A1" s="103"/>
      <c r="B1" s="103"/>
      <c r="C1" s="103"/>
      <c r="D1" s="103"/>
      <c r="E1" s="103"/>
    </row>
    <row r="2" spans="1:5" ht="23.25" x14ac:dyDescent="0.35">
      <c r="A2" s="167" t="s">
        <v>101</v>
      </c>
      <c r="B2" s="168"/>
      <c r="C2" s="168"/>
      <c r="D2" s="168"/>
      <c r="E2" s="168"/>
    </row>
    <row r="3" spans="1:5" x14ac:dyDescent="0.25">
      <c r="A3" s="103"/>
      <c r="B3" s="103"/>
      <c r="C3" s="103"/>
      <c r="D3" s="103"/>
      <c r="E3" s="103"/>
    </row>
    <row r="4" spans="1:5" ht="15.75" x14ac:dyDescent="0.25">
      <c r="A4" s="169" t="s">
        <v>112</v>
      </c>
      <c r="B4" s="168"/>
      <c r="C4" s="168"/>
      <c r="D4" s="168"/>
      <c r="E4" s="168"/>
    </row>
    <row r="5" spans="1:5" x14ac:dyDescent="0.25">
      <c r="A5" s="103"/>
      <c r="B5" s="103"/>
      <c r="C5" s="103"/>
      <c r="D5" s="103"/>
      <c r="E5" s="103"/>
    </row>
    <row r="6" spans="1:5" ht="15.75" thickBot="1" x14ac:dyDescent="0.3">
      <c r="A6" s="103"/>
      <c r="B6" s="103"/>
      <c r="C6" s="103"/>
      <c r="D6" s="103"/>
      <c r="E6" s="103"/>
    </row>
    <row r="7" spans="1:5" ht="15.75" thickBot="1" x14ac:dyDescent="0.3">
      <c r="A7" s="129" t="s">
        <v>52</v>
      </c>
      <c r="B7" s="128" t="s">
        <v>100</v>
      </c>
      <c r="C7" s="128" t="s">
        <v>99</v>
      </c>
      <c r="D7" s="128" t="s">
        <v>98</v>
      </c>
      <c r="E7" s="127" t="s">
        <v>97</v>
      </c>
    </row>
    <row r="8" spans="1:5" ht="15.75" thickBot="1" x14ac:dyDescent="0.3">
      <c r="A8" s="125" t="s">
        <v>96</v>
      </c>
      <c r="B8" s="124">
        <f>BankQ2!D3</f>
        <v>0</v>
      </c>
      <c r="C8" s="124">
        <f>KassaQ2!D3</f>
        <v>0</v>
      </c>
      <c r="D8" s="124">
        <f>SparbuchQ2!D3</f>
        <v>0</v>
      </c>
      <c r="E8" s="123">
        <f>SUM(B8:D8)</f>
        <v>0</v>
      </c>
    </row>
    <row r="9" spans="1:5" ht="15.75" thickBot="1" x14ac:dyDescent="0.3">
      <c r="A9" s="122"/>
      <c r="B9" s="122"/>
      <c r="C9" s="122"/>
      <c r="D9" s="122"/>
      <c r="E9" s="122"/>
    </row>
    <row r="10" spans="1:5" ht="15.75" thickBot="1" x14ac:dyDescent="0.3">
      <c r="A10" s="107" t="s">
        <v>53</v>
      </c>
      <c r="B10" s="119"/>
      <c r="C10" s="119"/>
      <c r="D10" s="119"/>
      <c r="E10" s="118"/>
    </row>
    <row r="11" spans="1:5" x14ac:dyDescent="0.25">
      <c r="A11" s="117" t="s">
        <v>89</v>
      </c>
      <c r="B11" s="116">
        <f>BankQ2!F207</f>
        <v>0</v>
      </c>
      <c r="C11" s="116">
        <f>KassaQ2!F90</f>
        <v>0</v>
      </c>
      <c r="D11" s="116">
        <f>SparbuchQ2!F25</f>
        <v>0</v>
      </c>
      <c r="E11" s="121">
        <f t="shared" ref="E11:E16" si="0">SUM(B11:D11)</f>
        <v>0</v>
      </c>
    </row>
    <row r="12" spans="1:5" x14ac:dyDescent="0.25">
      <c r="A12" s="113" t="s">
        <v>95</v>
      </c>
      <c r="B12" s="114">
        <f>BankQ2!H207</f>
        <v>0</v>
      </c>
      <c r="C12" s="114">
        <f>KassaQ2!G90</f>
        <v>0</v>
      </c>
      <c r="D12" s="114">
        <f>SparbuchQ2!G25-SparbuchQ2!H25</f>
        <v>0</v>
      </c>
      <c r="E12" s="109">
        <f t="shared" si="0"/>
        <v>0</v>
      </c>
    </row>
    <row r="13" spans="1:5" x14ac:dyDescent="0.25">
      <c r="A13" s="113" t="s">
        <v>12</v>
      </c>
      <c r="B13" s="114">
        <f>BankQ2!I207-BankQ2!J207</f>
        <v>0</v>
      </c>
      <c r="C13" s="114">
        <f>KassaQ2!I90-KassaQ2!J90</f>
        <v>0</v>
      </c>
      <c r="D13" s="114">
        <f>SparbuchQ2!I25-SparbuchQ2!J25</f>
        <v>0</v>
      </c>
      <c r="E13" s="109">
        <f t="shared" si="0"/>
        <v>0</v>
      </c>
    </row>
    <row r="14" spans="1:5" x14ac:dyDescent="0.25">
      <c r="A14" s="113" t="s">
        <v>13</v>
      </c>
      <c r="B14" s="114">
        <f>BankQ2!K207</f>
        <v>0</v>
      </c>
      <c r="C14" s="114">
        <f>KassaQ2!K90</f>
        <v>0</v>
      </c>
      <c r="D14" s="114">
        <f>SparbuchQ2!K25</f>
        <v>0</v>
      </c>
      <c r="E14" s="109">
        <f t="shared" si="0"/>
        <v>0</v>
      </c>
    </row>
    <row r="15" spans="1:5" ht="15.75" thickBot="1" x14ac:dyDescent="0.3">
      <c r="A15" s="111" t="s">
        <v>94</v>
      </c>
      <c r="B15" s="110">
        <f>BankQ2!R207</f>
        <v>0</v>
      </c>
      <c r="C15" s="110">
        <f>KassaQ2!R90</f>
        <v>0</v>
      </c>
      <c r="D15" s="110">
        <f>SparbuchQ2!R25</f>
        <v>0</v>
      </c>
      <c r="E15" s="121">
        <f t="shared" si="0"/>
        <v>0</v>
      </c>
    </row>
    <row r="16" spans="1:5" ht="15.75" thickBot="1" x14ac:dyDescent="0.3">
      <c r="A16" s="107" t="s">
        <v>93</v>
      </c>
      <c r="B16" s="106">
        <f>SUM(B11:B15)</f>
        <v>0</v>
      </c>
      <c r="C16" s="106">
        <f>SUM(C11:C15)</f>
        <v>0</v>
      </c>
      <c r="D16" s="106">
        <f>SUM(D11:D15)</f>
        <v>0</v>
      </c>
      <c r="E16" s="120">
        <f t="shared" si="0"/>
        <v>0</v>
      </c>
    </row>
    <row r="17" spans="1:5" ht="15.75" thickBot="1" x14ac:dyDescent="0.3">
      <c r="A17" s="103"/>
      <c r="B17" s="103"/>
      <c r="C17" s="103"/>
      <c r="D17" s="103"/>
      <c r="E17" s="103"/>
    </row>
    <row r="18" spans="1:5" ht="15.75" thickBot="1" x14ac:dyDescent="0.3">
      <c r="A18" s="107" t="s">
        <v>54</v>
      </c>
      <c r="B18" s="119"/>
      <c r="C18" s="119"/>
      <c r="D18" s="119"/>
      <c r="E18" s="118"/>
    </row>
    <row r="19" spans="1:5" x14ac:dyDescent="0.25">
      <c r="A19" s="117" t="s">
        <v>92</v>
      </c>
      <c r="B19" s="116">
        <f>BankQ2!L207</f>
        <v>0</v>
      </c>
      <c r="C19" s="116">
        <f>KassaQ2!L90</f>
        <v>0</v>
      </c>
      <c r="D19" s="116">
        <f>SparbuchQ2!L25</f>
        <v>0</v>
      </c>
      <c r="E19" s="115">
        <f t="shared" ref="E19:E27" si="1">SUM(B19:D19)</f>
        <v>0</v>
      </c>
    </row>
    <row r="20" spans="1:5" x14ac:dyDescent="0.25">
      <c r="A20" s="113" t="s">
        <v>91</v>
      </c>
      <c r="B20" s="114">
        <f>BankQ2!M207</f>
        <v>0</v>
      </c>
      <c r="C20" s="114">
        <f>KassaQ2!M90</f>
        <v>0</v>
      </c>
      <c r="D20" s="114">
        <f>SparbuchQ2!M25</f>
        <v>0</v>
      </c>
      <c r="E20" s="109">
        <f t="shared" si="1"/>
        <v>0</v>
      </c>
    </row>
    <row r="21" spans="1:5" x14ac:dyDescent="0.25">
      <c r="A21" s="113" t="s">
        <v>90</v>
      </c>
      <c r="B21" s="114">
        <f>BankQ2!N207</f>
        <v>0</v>
      </c>
      <c r="C21" s="114">
        <f>KassaQ2!N90</f>
        <v>0</v>
      </c>
      <c r="D21" s="114">
        <f>SparbuchQ2!N25</f>
        <v>0</v>
      </c>
      <c r="E21" s="109">
        <f t="shared" si="1"/>
        <v>0</v>
      </c>
    </row>
    <row r="22" spans="1:5" x14ac:dyDescent="0.25">
      <c r="A22" s="113" t="s">
        <v>89</v>
      </c>
      <c r="B22" s="114">
        <f>BankQ2!G207</f>
        <v>0</v>
      </c>
      <c r="C22" s="112"/>
      <c r="D22" s="112"/>
      <c r="E22" s="109">
        <f t="shared" si="1"/>
        <v>0</v>
      </c>
    </row>
    <row r="23" spans="1:5" x14ac:dyDescent="0.25">
      <c r="A23" s="113" t="s">
        <v>88</v>
      </c>
      <c r="B23" s="114">
        <f>BankQ2!O207-BankQ2!P207</f>
        <v>0</v>
      </c>
      <c r="C23" s="114">
        <f>KassaQ2!O90-KassaQ2!P90</f>
        <v>0</v>
      </c>
      <c r="D23" s="114">
        <f>SparbuchQ2!O25</f>
        <v>0</v>
      </c>
      <c r="E23" s="109">
        <f t="shared" si="1"/>
        <v>0</v>
      </c>
    </row>
    <row r="24" spans="1:5" x14ac:dyDescent="0.25">
      <c r="A24" s="113" t="s">
        <v>87</v>
      </c>
      <c r="B24" s="112"/>
      <c r="C24" s="112"/>
      <c r="D24" s="112"/>
      <c r="E24" s="109">
        <f t="shared" si="1"/>
        <v>0</v>
      </c>
    </row>
    <row r="25" spans="1:5" x14ac:dyDescent="0.25">
      <c r="A25" s="113" t="s">
        <v>86</v>
      </c>
      <c r="B25" s="114">
        <f>BankQ2!Q207</f>
        <v>0</v>
      </c>
      <c r="C25" s="114">
        <f>KassaQ2!Q90</f>
        <v>0</v>
      </c>
      <c r="D25" s="114">
        <f>SparbuchQ2!P25</f>
        <v>0</v>
      </c>
      <c r="E25" s="109">
        <f t="shared" si="1"/>
        <v>0</v>
      </c>
    </row>
    <row r="26" spans="1:5" x14ac:dyDescent="0.25">
      <c r="A26" s="113" t="s">
        <v>85</v>
      </c>
      <c r="B26" s="112"/>
      <c r="C26" s="112"/>
      <c r="D26" s="112"/>
      <c r="E26" s="109">
        <f t="shared" si="1"/>
        <v>0</v>
      </c>
    </row>
    <row r="27" spans="1:5" ht="15.75" thickBot="1" x14ac:dyDescent="0.3">
      <c r="A27" s="111" t="s">
        <v>19</v>
      </c>
      <c r="B27" s="110">
        <f>BankQ2!S207</f>
        <v>0</v>
      </c>
      <c r="C27" s="110">
        <f>KassaQ2!S90</f>
        <v>0</v>
      </c>
      <c r="D27" s="110">
        <f>SparbuchQ2!S25</f>
        <v>0</v>
      </c>
      <c r="E27" s="109">
        <f t="shared" si="1"/>
        <v>0</v>
      </c>
    </row>
    <row r="28" spans="1:5" ht="15.75" thickBot="1" x14ac:dyDescent="0.3">
      <c r="A28" s="107" t="s">
        <v>84</v>
      </c>
      <c r="B28" s="106">
        <f>SUM(B19:B27)</f>
        <v>0</v>
      </c>
      <c r="C28" s="106">
        <f>SUM(C19:C27)</f>
        <v>0</v>
      </c>
      <c r="D28" s="106">
        <f>SUM(D19:D27)</f>
        <v>0</v>
      </c>
      <c r="E28" s="105">
        <f>SUM(E19:E27)</f>
        <v>0</v>
      </c>
    </row>
    <row r="29" spans="1:5" ht="15.75" thickBot="1" x14ac:dyDescent="0.3">
      <c r="A29" s="108"/>
      <c r="B29" s="108"/>
      <c r="C29" s="108"/>
      <c r="D29" s="108"/>
      <c r="E29" s="108"/>
    </row>
    <row r="30" spans="1:5" ht="15.75" thickBot="1" x14ac:dyDescent="0.3">
      <c r="A30" s="107" t="s">
        <v>83</v>
      </c>
      <c r="B30" s="106">
        <f>B8+B16-B28</f>
        <v>0</v>
      </c>
      <c r="C30" s="106">
        <f>C8+C16-C28</f>
        <v>0</v>
      </c>
      <c r="D30" s="106">
        <f>D8+D16-D28</f>
        <v>0</v>
      </c>
      <c r="E30" s="105">
        <f>E8+E16-E28</f>
        <v>0</v>
      </c>
    </row>
    <row r="31" spans="1:5" x14ac:dyDescent="0.25">
      <c r="A31" s="103"/>
      <c r="B31" s="103"/>
      <c r="C31" s="103"/>
      <c r="D31" s="103"/>
      <c r="E31" s="103"/>
    </row>
    <row r="32" spans="1:5" x14ac:dyDescent="0.25">
      <c r="A32" s="103"/>
      <c r="B32" s="103"/>
      <c r="C32" s="103"/>
      <c r="D32" s="103" t="s">
        <v>77</v>
      </c>
      <c r="E32" s="104">
        <f>'Finanzbericht Q2'!E19</f>
        <v>0</v>
      </c>
    </row>
    <row r="33" spans="1:5" x14ac:dyDescent="0.25">
      <c r="A33" s="103"/>
      <c r="B33" s="103"/>
      <c r="C33" s="103"/>
      <c r="D33" s="103"/>
      <c r="E33" s="103"/>
    </row>
    <row r="34" spans="1:5" x14ac:dyDescent="0.25">
      <c r="A34" s="103"/>
      <c r="B34" s="103"/>
      <c r="C34" s="103"/>
      <c r="D34" s="103"/>
      <c r="E34" s="103"/>
    </row>
    <row r="35" spans="1:5" x14ac:dyDescent="0.25">
      <c r="A35" s="103"/>
      <c r="B35" s="103"/>
      <c r="C35" s="103"/>
      <c r="D35" s="103"/>
      <c r="E35" s="103"/>
    </row>
  </sheetData>
  <sheetProtection algorithmName="SHA-512" hashValue="xA58Wqs84qOBD7zPCLYGsPL5IMhAbz4BTkLMiQW+UpRUH9KrcgJP2bwRO7ojIutJ2YkNkT/gPbxjHF/8vNKdIQ==" saltValue="7n7P+0mIGR8WoZe8rdpllw==" spinCount="100000" sheet="1" objects="1" scenarios="1"/>
  <mergeCells count="2">
    <mergeCell ref="A2:E2"/>
    <mergeCell ref="A4:E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&amp;L&amp;"Arial,Fett"&amp;14Pfadfindergruppe XX&amp;R&amp;G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E35"/>
  <sheetViews>
    <sheetView view="pageLayout" zoomScaleNormal="111" workbookViewId="0">
      <selection activeCell="D19" sqref="D19:D27"/>
    </sheetView>
  </sheetViews>
  <sheetFormatPr baseColWidth="10" defaultRowHeight="15" x14ac:dyDescent="0.25"/>
  <cols>
    <col min="1" max="1" width="29.85546875" customWidth="1"/>
    <col min="2" max="5" width="13.42578125" customWidth="1"/>
  </cols>
  <sheetData>
    <row r="1" spans="1:5" x14ac:dyDescent="0.25">
      <c r="A1" s="103"/>
      <c r="B1" s="103"/>
      <c r="C1" s="103"/>
      <c r="D1" s="103"/>
      <c r="E1" s="103"/>
    </row>
    <row r="2" spans="1:5" ht="23.25" x14ac:dyDescent="0.35">
      <c r="A2" s="167" t="s">
        <v>101</v>
      </c>
      <c r="B2" s="168"/>
      <c r="C2" s="168"/>
      <c r="D2" s="168"/>
      <c r="E2" s="168"/>
    </row>
    <row r="3" spans="1:5" x14ac:dyDescent="0.25">
      <c r="A3" s="103"/>
      <c r="B3" s="103"/>
      <c r="C3" s="103"/>
      <c r="D3" s="103"/>
      <c r="E3" s="103"/>
    </row>
    <row r="4" spans="1:5" ht="15.75" x14ac:dyDescent="0.25">
      <c r="A4" s="169" t="s">
        <v>113</v>
      </c>
      <c r="B4" s="168"/>
      <c r="C4" s="168"/>
      <c r="D4" s="168"/>
      <c r="E4" s="168"/>
    </row>
    <row r="5" spans="1:5" x14ac:dyDescent="0.25">
      <c r="A5" s="103"/>
      <c r="B5" s="103"/>
      <c r="C5" s="103"/>
      <c r="D5" s="103"/>
      <c r="E5" s="103"/>
    </row>
    <row r="6" spans="1:5" ht="15.75" thickBot="1" x14ac:dyDescent="0.3">
      <c r="A6" s="103"/>
      <c r="B6" s="103"/>
      <c r="C6" s="103"/>
      <c r="D6" s="103"/>
      <c r="E6" s="103"/>
    </row>
    <row r="7" spans="1:5" ht="15.75" thickBot="1" x14ac:dyDescent="0.3">
      <c r="A7" s="129" t="s">
        <v>52</v>
      </c>
      <c r="B7" s="128" t="s">
        <v>100</v>
      </c>
      <c r="C7" s="128" t="s">
        <v>99</v>
      </c>
      <c r="D7" s="128" t="s">
        <v>98</v>
      </c>
      <c r="E7" s="127" t="s">
        <v>97</v>
      </c>
    </row>
    <row r="8" spans="1:5" ht="15.75" thickBot="1" x14ac:dyDescent="0.3">
      <c r="A8" s="125" t="s">
        <v>96</v>
      </c>
      <c r="B8" s="124">
        <f>BankQ3!D3</f>
        <v>0</v>
      </c>
      <c r="C8" s="124">
        <f>KassaQ3!D3</f>
        <v>0</v>
      </c>
      <c r="D8" s="124">
        <f>SparbuchQ3!D3</f>
        <v>0</v>
      </c>
      <c r="E8" s="123">
        <f>SUM(B8:D8)</f>
        <v>0</v>
      </c>
    </row>
    <row r="9" spans="1:5" ht="15.75" thickBot="1" x14ac:dyDescent="0.3">
      <c r="A9" s="122"/>
      <c r="B9" s="122"/>
      <c r="C9" s="122"/>
      <c r="D9" s="122"/>
      <c r="E9" s="122"/>
    </row>
    <row r="10" spans="1:5" ht="15.75" thickBot="1" x14ac:dyDescent="0.3">
      <c r="A10" s="107" t="s">
        <v>53</v>
      </c>
      <c r="B10" s="119"/>
      <c r="C10" s="119"/>
      <c r="D10" s="119"/>
      <c r="E10" s="118"/>
    </row>
    <row r="11" spans="1:5" x14ac:dyDescent="0.25">
      <c r="A11" s="117" t="s">
        <v>89</v>
      </c>
      <c r="B11" s="116">
        <f>BankQ3!F207</f>
        <v>0</v>
      </c>
      <c r="C11" s="116">
        <f>KassaQ3!F90</f>
        <v>0</v>
      </c>
      <c r="D11" s="116">
        <f>SparbuchQ3!F25</f>
        <v>0</v>
      </c>
      <c r="E11" s="121">
        <f t="shared" ref="E11:E16" si="0">SUM(B11:D11)</f>
        <v>0</v>
      </c>
    </row>
    <row r="12" spans="1:5" x14ac:dyDescent="0.25">
      <c r="A12" s="113" t="s">
        <v>95</v>
      </c>
      <c r="B12" s="114">
        <f>BankQ3!H207</f>
        <v>0</v>
      </c>
      <c r="C12" s="114">
        <f>KassaQ3!G90</f>
        <v>0</v>
      </c>
      <c r="D12" s="114">
        <f>SparbuchQ3!G25-SparbuchQ3!H25</f>
        <v>0</v>
      </c>
      <c r="E12" s="109">
        <f t="shared" si="0"/>
        <v>0</v>
      </c>
    </row>
    <row r="13" spans="1:5" x14ac:dyDescent="0.25">
      <c r="A13" s="113" t="s">
        <v>12</v>
      </c>
      <c r="B13" s="114">
        <f>BankQ3!I207-BankQ3!J207</f>
        <v>0</v>
      </c>
      <c r="C13" s="114">
        <f>KassaQ3!I90-KassaQ3!J90</f>
        <v>0</v>
      </c>
      <c r="D13" s="114">
        <f>SparbuchQ3!I25-SparbuchQ3!J25</f>
        <v>0</v>
      </c>
      <c r="E13" s="109">
        <f t="shared" si="0"/>
        <v>0</v>
      </c>
    </row>
    <row r="14" spans="1:5" x14ac:dyDescent="0.25">
      <c r="A14" s="113" t="s">
        <v>13</v>
      </c>
      <c r="B14" s="114">
        <f>BankQ3!K207</f>
        <v>0</v>
      </c>
      <c r="C14" s="114">
        <f>KassaQ3!K90</f>
        <v>0</v>
      </c>
      <c r="D14" s="114">
        <f>SparbuchQ3!K25</f>
        <v>0</v>
      </c>
      <c r="E14" s="109">
        <f t="shared" si="0"/>
        <v>0</v>
      </c>
    </row>
    <row r="15" spans="1:5" ht="15.75" thickBot="1" x14ac:dyDescent="0.3">
      <c r="A15" s="111" t="s">
        <v>94</v>
      </c>
      <c r="B15" s="110">
        <f>BankQ3!R207</f>
        <v>0</v>
      </c>
      <c r="C15" s="110">
        <f>KassaQ3!R90</f>
        <v>0</v>
      </c>
      <c r="D15" s="110">
        <f>SparbuchQ3!R25</f>
        <v>0</v>
      </c>
      <c r="E15" s="121">
        <f t="shared" si="0"/>
        <v>0</v>
      </c>
    </row>
    <row r="16" spans="1:5" ht="15.75" thickBot="1" x14ac:dyDescent="0.3">
      <c r="A16" s="107" t="s">
        <v>93</v>
      </c>
      <c r="B16" s="106">
        <f>SUM(B11:B15)</f>
        <v>0</v>
      </c>
      <c r="C16" s="106">
        <f>SUM(C11:C15)</f>
        <v>0</v>
      </c>
      <c r="D16" s="106">
        <f>SUM(D11:D15)</f>
        <v>0</v>
      </c>
      <c r="E16" s="120">
        <f t="shared" si="0"/>
        <v>0</v>
      </c>
    </row>
    <row r="17" spans="1:5" ht="15.75" thickBot="1" x14ac:dyDescent="0.3">
      <c r="A17" s="103"/>
      <c r="B17" s="103"/>
      <c r="C17" s="103"/>
      <c r="D17" s="103"/>
      <c r="E17" s="103"/>
    </row>
    <row r="18" spans="1:5" ht="15.75" thickBot="1" x14ac:dyDescent="0.3">
      <c r="A18" s="107" t="s">
        <v>54</v>
      </c>
      <c r="B18" s="119"/>
      <c r="C18" s="119"/>
      <c r="D18" s="119"/>
      <c r="E18" s="118"/>
    </row>
    <row r="19" spans="1:5" x14ac:dyDescent="0.25">
      <c r="A19" s="117" t="s">
        <v>92</v>
      </c>
      <c r="B19" s="116">
        <f>BankQ3!L207</f>
        <v>0</v>
      </c>
      <c r="C19" s="116">
        <f>KassaQ3!L90</f>
        <v>0</v>
      </c>
      <c r="D19" s="116">
        <f>SparbuchQ3!L25</f>
        <v>0</v>
      </c>
      <c r="E19" s="115">
        <f t="shared" ref="E19:E27" si="1">SUM(B19:D19)</f>
        <v>0</v>
      </c>
    </row>
    <row r="20" spans="1:5" x14ac:dyDescent="0.25">
      <c r="A20" s="113" t="s">
        <v>91</v>
      </c>
      <c r="B20" s="114">
        <f>BankQ3!M207</f>
        <v>0</v>
      </c>
      <c r="C20" s="114">
        <f>KassaQ3!M90</f>
        <v>0</v>
      </c>
      <c r="D20" s="114">
        <f>SparbuchQ3!M25</f>
        <v>0</v>
      </c>
      <c r="E20" s="109">
        <f t="shared" si="1"/>
        <v>0</v>
      </c>
    </row>
    <row r="21" spans="1:5" x14ac:dyDescent="0.25">
      <c r="A21" s="113" t="s">
        <v>90</v>
      </c>
      <c r="B21" s="114">
        <f>BankQ3!N207</f>
        <v>0</v>
      </c>
      <c r="C21" s="114">
        <f>KassaQ3!N90</f>
        <v>0</v>
      </c>
      <c r="D21" s="114">
        <f>SparbuchQ3!N25</f>
        <v>0</v>
      </c>
      <c r="E21" s="109">
        <f t="shared" si="1"/>
        <v>0</v>
      </c>
    </row>
    <row r="22" spans="1:5" x14ac:dyDescent="0.25">
      <c r="A22" s="113" t="s">
        <v>89</v>
      </c>
      <c r="B22" s="114">
        <f>BankQ3!G207</f>
        <v>0</v>
      </c>
      <c r="C22" s="112"/>
      <c r="D22" s="112"/>
      <c r="E22" s="109">
        <f t="shared" si="1"/>
        <v>0</v>
      </c>
    </row>
    <row r="23" spans="1:5" x14ac:dyDescent="0.25">
      <c r="A23" s="113" t="s">
        <v>88</v>
      </c>
      <c r="B23" s="114">
        <f>BankQ3!O207-BankQ3!P207</f>
        <v>0</v>
      </c>
      <c r="C23" s="114">
        <f>KassaQ3!O90-KassaQ3!P90</f>
        <v>0</v>
      </c>
      <c r="D23" s="114">
        <f>SparbuchQ3!O25</f>
        <v>0</v>
      </c>
      <c r="E23" s="109">
        <f t="shared" si="1"/>
        <v>0</v>
      </c>
    </row>
    <row r="24" spans="1:5" x14ac:dyDescent="0.25">
      <c r="A24" s="113" t="s">
        <v>87</v>
      </c>
      <c r="B24" s="112"/>
      <c r="C24" s="112"/>
      <c r="D24" s="112"/>
      <c r="E24" s="109">
        <f t="shared" si="1"/>
        <v>0</v>
      </c>
    </row>
    <row r="25" spans="1:5" x14ac:dyDescent="0.25">
      <c r="A25" s="113" t="s">
        <v>86</v>
      </c>
      <c r="B25" s="114">
        <f>BankQ3!Q207</f>
        <v>0</v>
      </c>
      <c r="C25" s="114">
        <f>KassaQ3!Q90</f>
        <v>0</v>
      </c>
      <c r="D25" s="114">
        <f>SparbuchQ3!P25</f>
        <v>0</v>
      </c>
      <c r="E25" s="109">
        <f t="shared" si="1"/>
        <v>0</v>
      </c>
    </row>
    <row r="26" spans="1:5" x14ac:dyDescent="0.25">
      <c r="A26" s="113" t="s">
        <v>85</v>
      </c>
      <c r="B26" s="112"/>
      <c r="C26" s="112"/>
      <c r="D26" s="112"/>
      <c r="E26" s="109">
        <f t="shared" si="1"/>
        <v>0</v>
      </c>
    </row>
    <row r="27" spans="1:5" ht="15.75" thickBot="1" x14ac:dyDescent="0.3">
      <c r="A27" s="111" t="s">
        <v>19</v>
      </c>
      <c r="B27" s="110">
        <f>BankQ3!S207</f>
        <v>0</v>
      </c>
      <c r="C27" s="110">
        <f>KassaQ3!S90</f>
        <v>0</v>
      </c>
      <c r="D27" s="110">
        <f>SparbuchQ3!S25</f>
        <v>0</v>
      </c>
      <c r="E27" s="109">
        <f t="shared" si="1"/>
        <v>0</v>
      </c>
    </row>
    <row r="28" spans="1:5" ht="15.75" thickBot="1" x14ac:dyDescent="0.3">
      <c r="A28" s="107" t="s">
        <v>84</v>
      </c>
      <c r="B28" s="106">
        <f>SUM(B19:B27)</f>
        <v>0</v>
      </c>
      <c r="C28" s="106">
        <f>SUM(C19:C27)</f>
        <v>0</v>
      </c>
      <c r="D28" s="106">
        <f>SUM(D19:D27)</f>
        <v>0</v>
      </c>
      <c r="E28" s="105">
        <f>SUM(E19:E27)</f>
        <v>0</v>
      </c>
    </row>
    <row r="29" spans="1:5" ht="15.75" thickBot="1" x14ac:dyDescent="0.3">
      <c r="A29" s="108"/>
      <c r="B29" s="108"/>
      <c r="C29" s="108"/>
      <c r="D29" s="108"/>
      <c r="E29" s="108"/>
    </row>
    <row r="30" spans="1:5" ht="15.75" thickBot="1" x14ac:dyDescent="0.3">
      <c r="A30" s="107" t="s">
        <v>83</v>
      </c>
      <c r="B30" s="106">
        <f>B8+B16-B28</f>
        <v>0</v>
      </c>
      <c r="C30" s="106">
        <f>C8+C16-C28</f>
        <v>0</v>
      </c>
      <c r="D30" s="106">
        <f>D8+D16-D28</f>
        <v>0</v>
      </c>
      <c r="E30" s="105">
        <f>E8+E16-E28</f>
        <v>0</v>
      </c>
    </row>
    <row r="31" spans="1:5" x14ac:dyDescent="0.25">
      <c r="A31" s="103"/>
      <c r="B31" s="103"/>
      <c r="C31" s="103"/>
      <c r="D31" s="103"/>
      <c r="E31" s="103"/>
    </row>
    <row r="32" spans="1:5" x14ac:dyDescent="0.25">
      <c r="A32" s="103"/>
      <c r="B32" s="103"/>
      <c r="C32" s="103"/>
      <c r="D32" s="103" t="s">
        <v>77</v>
      </c>
      <c r="E32" s="104">
        <f>'Finanzbericht Q3'!E19</f>
        <v>0</v>
      </c>
    </row>
    <row r="33" spans="1:5" x14ac:dyDescent="0.25">
      <c r="A33" s="103"/>
      <c r="B33" s="103"/>
      <c r="C33" s="103"/>
      <c r="D33" s="103"/>
      <c r="E33" s="103"/>
    </row>
    <row r="34" spans="1:5" x14ac:dyDescent="0.25">
      <c r="A34" s="103"/>
      <c r="B34" s="103"/>
      <c r="C34" s="103"/>
      <c r="D34" s="103"/>
      <c r="E34" s="103"/>
    </row>
    <row r="35" spans="1:5" x14ac:dyDescent="0.25">
      <c r="A35" s="103"/>
      <c r="B35" s="103"/>
      <c r="C35" s="103"/>
      <c r="D35" s="103"/>
      <c r="E35" s="103"/>
    </row>
  </sheetData>
  <sheetProtection algorithmName="SHA-512" hashValue="hfKITdzIFsybyaExw4cjKCWtStKDhg1m7RFt47/noDe4DVFJ6FOlMsKjkk2gtXMgXr018msJBbCCekMegpu9fQ==" saltValue="L2o7hbSwiB1pSOrcEwSS/A==" spinCount="100000" sheet="1" objects="1" scenarios="1"/>
  <mergeCells count="2">
    <mergeCell ref="A4:E4"/>
    <mergeCell ref="A2:E2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&amp;L&amp;"Arial,Fett"&amp;14Pfadfindergruppe XX&amp;R&amp;G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5"/>
  <sheetViews>
    <sheetView view="pageLayout" zoomScaleNormal="100" workbookViewId="0">
      <selection activeCell="D28" sqref="D28"/>
    </sheetView>
  </sheetViews>
  <sheetFormatPr baseColWidth="10" defaultRowHeight="15" x14ac:dyDescent="0.25"/>
  <cols>
    <col min="1" max="1" width="32.85546875" customWidth="1"/>
    <col min="2" max="4" width="12.140625" customWidth="1"/>
    <col min="5" max="5" width="13.42578125" customWidth="1"/>
  </cols>
  <sheetData>
    <row r="1" spans="1:5" x14ac:dyDescent="0.25">
      <c r="A1" s="103"/>
      <c r="B1" s="103"/>
      <c r="C1" s="103"/>
      <c r="D1" s="103"/>
      <c r="E1" s="103"/>
    </row>
    <row r="2" spans="1:5" ht="23.25" x14ac:dyDescent="0.35">
      <c r="A2" s="167" t="s">
        <v>101</v>
      </c>
      <c r="B2" s="168"/>
      <c r="C2" s="168"/>
      <c r="D2" s="168"/>
      <c r="E2" s="168"/>
    </row>
    <row r="3" spans="1:5" x14ac:dyDescent="0.25">
      <c r="A3" s="103"/>
      <c r="B3" s="103"/>
      <c r="C3" s="103"/>
      <c r="D3" s="103"/>
      <c r="E3" s="103"/>
    </row>
    <row r="4" spans="1:5" ht="15.75" x14ac:dyDescent="0.25">
      <c r="A4" s="169" t="s">
        <v>114</v>
      </c>
      <c r="B4" s="168"/>
      <c r="C4" s="168"/>
      <c r="D4" s="168"/>
      <c r="E4" s="168"/>
    </row>
    <row r="5" spans="1:5" x14ac:dyDescent="0.25">
      <c r="A5" s="103"/>
      <c r="B5" s="103"/>
      <c r="C5" s="103"/>
      <c r="D5" s="103"/>
      <c r="E5" s="103"/>
    </row>
    <row r="6" spans="1:5" ht="15.75" thickBot="1" x14ac:dyDescent="0.3">
      <c r="A6" s="103"/>
      <c r="B6" s="103"/>
      <c r="C6" s="103"/>
      <c r="D6" s="103"/>
      <c r="E6" s="103"/>
    </row>
    <row r="7" spans="1:5" ht="15.75" thickBot="1" x14ac:dyDescent="0.3">
      <c r="A7" s="129" t="s">
        <v>52</v>
      </c>
      <c r="B7" s="128" t="s">
        <v>100</v>
      </c>
      <c r="C7" s="128" t="s">
        <v>99</v>
      </c>
      <c r="D7" s="128" t="s">
        <v>98</v>
      </c>
      <c r="E7" s="127" t="s">
        <v>97</v>
      </c>
    </row>
    <row r="8" spans="1:5" ht="15.75" thickBot="1" x14ac:dyDescent="0.3">
      <c r="A8" s="125" t="s">
        <v>96</v>
      </c>
      <c r="B8" s="124">
        <f>BankQ4!D3</f>
        <v>0</v>
      </c>
      <c r="C8" s="124">
        <f>KassaQ4!D3</f>
        <v>0</v>
      </c>
      <c r="D8" s="124">
        <f>SparbuchQ4!D3</f>
        <v>0</v>
      </c>
      <c r="E8" s="123">
        <f>SUM(B8:D8)</f>
        <v>0</v>
      </c>
    </row>
    <row r="9" spans="1:5" ht="15.75" thickBot="1" x14ac:dyDescent="0.3">
      <c r="A9" s="122"/>
      <c r="B9" s="122"/>
      <c r="C9" s="122"/>
      <c r="D9" s="122"/>
      <c r="E9" s="122"/>
    </row>
    <row r="10" spans="1:5" ht="15.75" thickBot="1" x14ac:dyDescent="0.3">
      <c r="A10" s="107" t="s">
        <v>53</v>
      </c>
      <c r="B10" s="119"/>
      <c r="C10" s="119"/>
      <c r="D10" s="119"/>
      <c r="E10" s="118"/>
    </row>
    <row r="11" spans="1:5" x14ac:dyDescent="0.25">
      <c r="A11" s="117" t="s">
        <v>89</v>
      </c>
      <c r="B11" s="116">
        <f>BankQ4!F207</f>
        <v>0</v>
      </c>
      <c r="C11" s="116">
        <f>KassaQ4!F90</f>
        <v>0</v>
      </c>
      <c r="D11" s="116">
        <f>SparbuchQ4!F25</f>
        <v>0</v>
      </c>
      <c r="E11" s="121">
        <f t="shared" ref="E11:E16" si="0">SUM(B11:D11)</f>
        <v>0</v>
      </c>
    </row>
    <row r="12" spans="1:5" x14ac:dyDescent="0.25">
      <c r="A12" s="113" t="s">
        <v>95</v>
      </c>
      <c r="B12" s="114">
        <f>BankQ4!H207</f>
        <v>0</v>
      </c>
      <c r="C12" s="114">
        <f>KassaQ4!G90</f>
        <v>0</v>
      </c>
      <c r="D12" s="114">
        <f>SparbuchQ4!G25-SparbuchQ4!H25</f>
        <v>0</v>
      </c>
      <c r="E12" s="109">
        <f t="shared" si="0"/>
        <v>0</v>
      </c>
    </row>
    <row r="13" spans="1:5" x14ac:dyDescent="0.25">
      <c r="A13" s="113" t="s">
        <v>12</v>
      </c>
      <c r="B13" s="114">
        <f>BankQ4!I207-BankQ4!J207</f>
        <v>0</v>
      </c>
      <c r="C13" s="114">
        <f>KassaQ4!I90-KassaQ4!J90</f>
        <v>0</v>
      </c>
      <c r="D13" s="114">
        <f>SparbuchQ4!I25-SparbuchQ4!J25</f>
        <v>0</v>
      </c>
      <c r="E13" s="109">
        <f t="shared" si="0"/>
        <v>0</v>
      </c>
    </row>
    <row r="14" spans="1:5" x14ac:dyDescent="0.25">
      <c r="A14" s="113" t="s">
        <v>13</v>
      </c>
      <c r="B14" s="114">
        <f>BankQ4!K207</f>
        <v>0</v>
      </c>
      <c r="C14" s="114">
        <f>KassaQ4!K90</f>
        <v>0</v>
      </c>
      <c r="D14" s="114">
        <f>SparbuchQ4!K25</f>
        <v>0</v>
      </c>
      <c r="E14" s="109">
        <f t="shared" si="0"/>
        <v>0</v>
      </c>
    </row>
    <row r="15" spans="1:5" ht="15.75" thickBot="1" x14ac:dyDescent="0.3">
      <c r="A15" s="111" t="s">
        <v>94</v>
      </c>
      <c r="B15" s="110">
        <f>BankQ4!R207</f>
        <v>0</v>
      </c>
      <c r="C15" s="110">
        <f>KassaQ4!R90</f>
        <v>0</v>
      </c>
      <c r="D15" s="110">
        <f>SparbuchQ4!R25</f>
        <v>0</v>
      </c>
      <c r="E15" s="121">
        <f t="shared" si="0"/>
        <v>0</v>
      </c>
    </row>
    <row r="16" spans="1:5" ht="15.75" thickBot="1" x14ac:dyDescent="0.3">
      <c r="A16" s="107" t="s">
        <v>93</v>
      </c>
      <c r="B16" s="106">
        <f>SUM(B11:B15)</f>
        <v>0</v>
      </c>
      <c r="C16" s="106">
        <f>SUM(C11:C15)</f>
        <v>0</v>
      </c>
      <c r="D16" s="106">
        <f>SUM(D11:D15)</f>
        <v>0</v>
      </c>
      <c r="E16" s="120">
        <f t="shared" si="0"/>
        <v>0</v>
      </c>
    </row>
    <row r="17" spans="1:5" ht="15.75" thickBot="1" x14ac:dyDescent="0.3">
      <c r="A17" s="103"/>
      <c r="B17" s="103"/>
      <c r="C17" s="103"/>
      <c r="D17" s="103"/>
      <c r="E17" s="103"/>
    </row>
    <row r="18" spans="1:5" ht="15.75" thickBot="1" x14ac:dyDescent="0.3">
      <c r="A18" s="107" t="s">
        <v>54</v>
      </c>
      <c r="B18" s="119"/>
      <c r="C18" s="119"/>
      <c r="D18" s="119"/>
      <c r="E18" s="118"/>
    </row>
    <row r="19" spans="1:5" x14ac:dyDescent="0.25">
      <c r="A19" s="117" t="s">
        <v>92</v>
      </c>
      <c r="B19" s="116">
        <f>BankQ4!L207</f>
        <v>0</v>
      </c>
      <c r="C19" s="116">
        <f>KassaQ4!L90</f>
        <v>0</v>
      </c>
      <c r="D19" s="116">
        <f>SparbuchQ4!L25</f>
        <v>0</v>
      </c>
      <c r="E19" s="115">
        <f t="shared" ref="E19:E27" si="1">SUM(B19:D19)</f>
        <v>0</v>
      </c>
    </row>
    <row r="20" spans="1:5" x14ac:dyDescent="0.25">
      <c r="A20" s="113" t="s">
        <v>91</v>
      </c>
      <c r="B20" s="114">
        <f>BankQ4!M207</f>
        <v>0</v>
      </c>
      <c r="C20" s="114">
        <f>KassaQ4!M90</f>
        <v>0</v>
      </c>
      <c r="D20" s="114">
        <f>SparbuchQ4!M25</f>
        <v>0</v>
      </c>
      <c r="E20" s="109">
        <f t="shared" si="1"/>
        <v>0</v>
      </c>
    </row>
    <row r="21" spans="1:5" x14ac:dyDescent="0.25">
      <c r="A21" s="113" t="s">
        <v>90</v>
      </c>
      <c r="B21" s="114">
        <f>BankQ4!N207</f>
        <v>0</v>
      </c>
      <c r="C21" s="114">
        <f>KassaQ4!N90</f>
        <v>0</v>
      </c>
      <c r="D21" s="114">
        <f>SparbuchQ4!N25</f>
        <v>0</v>
      </c>
      <c r="E21" s="109">
        <f t="shared" si="1"/>
        <v>0</v>
      </c>
    </row>
    <row r="22" spans="1:5" x14ac:dyDescent="0.25">
      <c r="A22" s="113" t="s">
        <v>89</v>
      </c>
      <c r="B22" s="114">
        <f>BankQ4!G207</f>
        <v>0</v>
      </c>
      <c r="C22" s="112"/>
      <c r="D22" s="112"/>
      <c r="E22" s="109">
        <f t="shared" si="1"/>
        <v>0</v>
      </c>
    </row>
    <row r="23" spans="1:5" x14ac:dyDescent="0.25">
      <c r="A23" s="113" t="s">
        <v>88</v>
      </c>
      <c r="B23" s="114">
        <f>BankQ4!O207-BankQ4!P207</f>
        <v>0</v>
      </c>
      <c r="C23" s="114">
        <f>KassaQ4!O90-KassaQ4!P90</f>
        <v>0</v>
      </c>
      <c r="D23" s="114">
        <f>SparbuchQ4!O25</f>
        <v>0</v>
      </c>
      <c r="E23" s="109">
        <f t="shared" si="1"/>
        <v>0</v>
      </c>
    </row>
    <row r="24" spans="1:5" x14ac:dyDescent="0.25">
      <c r="A24" s="113" t="s">
        <v>87</v>
      </c>
      <c r="B24" s="112"/>
      <c r="C24" s="112"/>
      <c r="D24" s="112"/>
      <c r="E24" s="109">
        <f t="shared" si="1"/>
        <v>0</v>
      </c>
    </row>
    <row r="25" spans="1:5" x14ac:dyDescent="0.25">
      <c r="A25" s="113" t="s">
        <v>86</v>
      </c>
      <c r="B25" s="114">
        <f>BankQ4!Q207</f>
        <v>0</v>
      </c>
      <c r="C25" s="114">
        <f>KassaQ4!Q90</f>
        <v>0</v>
      </c>
      <c r="D25" s="114">
        <f>SparbuchQ4!P25</f>
        <v>0</v>
      </c>
      <c r="E25" s="109">
        <f t="shared" si="1"/>
        <v>0</v>
      </c>
    </row>
    <row r="26" spans="1:5" x14ac:dyDescent="0.25">
      <c r="A26" s="113" t="s">
        <v>85</v>
      </c>
      <c r="B26" s="112"/>
      <c r="C26" s="112"/>
      <c r="D26" s="112"/>
      <c r="E26" s="109">
        <f t="shared" si="1"/>
        <v>0</v>
      </c>
    </row>
    <row r="27" spans="1:5" ht="15.75" thickBot="1" x14ac:dyDescent="0.3">
      <c r="A27" s="111" t="s">
        <v>19</v>
      </c>
      <c r="B27" s="110">
        <f>BankQ4!S207</f>
        <v>0</v>
      </c>
      <c r="C27" s="110">
        <f>KassaQ4!S90</f>
        <v>0</v>
      </c>
      <c r="D27" s="110">
        <f>SparbuchQ4!S25</f>
        <v>0</v>
      </c>
      <c r="E27" s="109">
        <f t="shared" si="1"/>
        <v>0</v>
      </c>
    </row>
    <row r="28" spans="1:5" ht="15.75" thickBot="1" x14ac:dyDescent="0.3">
      <c r="A28" s="107" t="s">
        <v>84</v>
      </c>
      <c r="B28" s="106">
        <f>SUM(B19:B27)</f>
        <v>0</v>
      </c>
      <c r="C28" s="106">
        <f>SUM(C19:C27)</f>
        <v>0</v>
      </c>
      <c r="D28" s="106">
        <f>SUM(D19:D27)</f>
        <v>0</v>
      </c>
      <c r="E28" s="105">
        <f>SUM(E19:E27)</f>
        <v>0</v>
      </c>
    </row>
    <row r="29" spans="1:5" ht="15.75" thickBot="1" x14ac:dyDescent="0.3">
      <c r="A29" s="108"/>
      <c r="B29" s="108"/>
      <c r="C29" s="108"/>
      <c r="D29" s="108"/>
      <c r="E29" s="108"/>
    </row>
    <row r="30" spans="1:5" ht="15.75" thickBot="1" x14ac:dyDescent="0.3">
      <c r="A30" s="107" t="s">
        <v>83</v>
      </c>
      <c r="B30" s="106">
        <f>B8+B16-B28</f>
        <v>0</v>
      </c>
      <c r="C30" s="106">
        <f>C8+C16-C28</f>
        <v>0</v>
      </c>
      <c r="D30" s="106">
        <f>D8+D16-D28</f>
        <v>0</v>
      </c>
      <c r="E30" s="105">
        <f>E8+E16-E28</f>
        <v>0</v>
      </c>
    </row>
    <row r="31" spans="1:5" x14ac:dyDescent="0.25">
      <c r="A31" s="103"/>
      <c r="B31" s="103"/>
      <c r="C31" s="103"/>
      <c r="D31" s="103"/>
      <c r="E31" s="103"/>
    </row>
    <row r="32" spans="1:5" x14ac:dyDescent="0.25">
      <c r="A32" s="103"/>
      <c r="B32" s="103"/>
      <c r="C32" s="103"/>
      <c r="D32" s="103" t="s">
        <v>77</v>
      </c>
      <c r="E32" s="104">
        <f>'Finanzbericht Q4'!E19</f>
        <v>0</v>
      </c>
    </row>
    <row r="33" spans="1:5" x14ac:dyDescent="0.25">
      <c r="A33" s="103"/>
      <c r="B33" s="103"/>
      <c r="C33" s="103"/>
      <c r="D33" s="103"/>
      <c r="E33" s="103"/>
    </row>
    <row r="34" spans="1:5" x14ac:dyDescent="0.25">
      <c r="A34" s="103"/>
      <c r="B34" s="103"/>
      <c r="C34" s="103"/>
      <c r="D34" s="103"/>
      <c r="E34" s="103"/>
    </row>
    <row r="35" spans="1:5" x14ac:dyDescent="0.25">
      <c r="A35" s="103"/>
      <c r="B35" s="103"/>
      <c r="C35" s="103"/>
      <c r="D35" s="103"/>
      <c r="E35" s="103"/>
    </row>
  </sheetData>
  <sheetProtection algorithmName="SHA-512" hashValue="Smqy+SBCwN6L6RAybE4WT3iBXRoX5tFY8ervhRiu9w4MO0aXuFbWZzRtLF7ZX9Tf1EHd+kxA9gq3azTsfkRjhQ==" saltValue="iwag/pyBEBbe8Ibw+dGIMw==" spinCount="100000" sheet="1" objects="1" scenarios="1"/>
  <mergeCells count="2">
    <mergeCell ref="A2:E2"/>
    <mergeCell ref="A4:E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&amp;L&amp;"Arial,Fett"&amp;14Pfadfindergruppe XX&amp;R&amp;G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35"/>
  <sheetViews>
    <sheetView view="pageLayout" zoomScaleNormal="122" workbookViewId="0">
      <selection activeCell="D11" sqref="D11"/>
    </sheetView>
  </sheetViews>
  <sheetFormatPr baseColWidth="10" defaultRowHeight="15" x14ac:dyDescent="0.25"/>
  <cols>
    <col min="1" max="1" width="32.85546875" customWidth="1"/>
    <col min="2" max="5" width="12.140625" customWidth="1"/>
  </cols>
  <sheetData>
    <row r="1" spans="1:6" x14ac:dyDescent="0.25">
      <c r="A1" s="103"/>
      <c r="B1" s="103"/>
      <c r="C1" s="103"/>
      <c r="D1" s="103"/>
      <c r="E1" s="103"/>
    </row>
    <row r="2" spans="1:6" ht="23.25" x14ac:dyDescent="0.35">
      <c r="A2" s="167" t="s">
        <v>101</v>
      </c>
      <c r="B2" s="168"/>
      <c r="C2" s="168"/>
      <c r="D2" s="168"/>
      <c r="E2" s="168"/>
      <c r="F2" s="151"/>
    </row>
    <row r="3" spans="1:6" x14ac:dyDescent="0.25">
      <c r="A3" s="103"/>
      <c r="B3" s="103"/>
      <c r="C3" s="103"/>
      <c r="D3" s="103"/>
      <c r="E3" s="103"/>
    </row>
    <row r="4" spans="1:6" ht="15.75" x14ac:dyDescent="0.25">
      <c r="A4" s="169" t="s">
        <v>107</v>
      </c>
      <c r="B4" s="168"/>
      <c r="C4" s="168"/>
      <c r="D4" s="168"/>
      <c r="E4" s="168"/>
      <c r="F4" s="151"/>
    </row>
    <row r="5" spans="1:6" x14ac:dyDescent="0.25">
      <c r="A5" s="103"/>
      <c r="B5" s="103"/>
      <c r="C5" s="103"/>
      <c r="D5" s="103"/>
      <c r="E5" s="103"/>
    </row>
    <row r="6" spans="1:6" ht="15.75" thickBot="1" x14ac:dyDescent="0.3">
      <c r="A6" s="103"/>
      <c r="B6" s="103"/>
      <c r="C6" s="103"/>
      <c r="D6" s="103"/>
      <c r="E6" s="103"/>
    </row>
    <row r="7" spans="1:6" ht="15.75" thickBot="1" x14ac:dyDescent="0.3">
      <c r="A7" s="129" t="s">
        <v>52</v>
      </c>
      <c r="B7" s="128" t="s">
        <v>100</v>
      </c>
      <c r="C7" s="128" t="s">
        <v>99</v>
      </c>
      <c r="D7" s="128" t="s">
        <v>98</v>
      </c>
      <c r="E7" s="127" t="s">
        <v>97</v>
      </c>
    </row>
    <row r="8" spans="1:6" ht="15.75" thickBot="1" x14ac:dyDescent="0.3">
      <c r="A8" s="125" t="s">
        <v>96</v>
      </c>
      <c r="B8" s="152">
        <f>'Finanzbericht Q1'!B8</f>
        <v>0</v>
      </c>
      <c r="C8" s="152">
        <f>'Finanzbericht Q1'!C8</f>
        <v>0</v>
      </c>
      <c r="D8" s="124">
        <f>SparbuchQ1!D3</f>
        <v>0</v>
      </c>
      <c r="E8" s="123">
        <f>SUM(B8:D8)</f>
        <v>0</v>
      </c>
    </row>
    <row r="9" spans="1:6" ht="15.75" thickBot="1" x14ac:dyDescent="0.3">
      <c r="A9" s="122"/>
      <c r="B9" s="122"/>
      <c r="C9" s="122"/>
      <c r="D9" s="122"/>
      <c r="E9" s="122"/>
    </row>
    <row r="10" spans="1:6" ht="15.75" thickBot="1" x14ac:dyDescent="0.3">
      <c r="A10" s="107" t="s">
        <v>53</v>
      </c>
      <c r="B10" s="119"/>
      <c r="C10" s="119"/>
      <c r="D10" s="119"/>
      <c r="E10" s="118"/>
    </row>
    <row r="11" spans="1:6" x14ac:dyDescent="0.25">
      <c r="A11" s="117" t="s">
        <v>89</v>
      </c>
      <c r="B11" s="116">
        <f>'Finanzbericht Q1'!B11+'Finanzbericht Q2'!B11+'Finanzbericht Q3'!B11+'Finanzbericht Q4'!B11</f>
        <v>0</v>
      </c>
      <c r="C11" s="116">
        <f>'Finanzbericht Q1'!C11+'Finanzbericht Q2'!C11+'Finanzbericht Q3'!C11+'Finanzbericht Q4'!C11</f>
        <v>0</v>
      </c>
      <c r="D11" s="116">
        <f>'Finanzbericht Q1'!D11+'Finanzbericht Q2'!D11+'Finanzbericht Q3'!D11+'Finanzbericht Q4'!D11</f>
        <v>0</v>
      </c>
      <c r="E11" s="121">
        <f t="shared" ref="E11:E16" si="0">SUM(B11:D11)</f>
        <v>0</v>
      </c>
    </row>
    <row r="12" spans="1:6" x14ac:dyDescent="0.25">
      <c r="A12" s="113" t="s">
        <v>95</v>
      </c>
      <c r="B12" s="116">
        <f>'Finanzbericht Q1'!B12+'Finanzbericht Q2'!B12+'Finanzbericht Q3'!B12+'Finanzbericht Q4'!B12</f>
        <v>0</v>
      </c>
      <c r="C12" s="116">
        <f>'Finanzbericht Q1'!C12+'Finanzbericht Q2'!C12+'Finanzbericht Q3'!C12+'Finanzbericht Q4'!C12</f>
        <v>0</v>
      </c>
      <c r="D12" s="116">
        <f>'Finanzbericht Q1'!D12+'Finanzbericht Q2'!D12+'Finanzbericht Q3'!D12+'Finanzbericht Q4'!D12</f>
        <v>0</v>
      </c>
      <c r="E12" s="109">
        <f t="shared" si="0"/>
        <v>0</v>
      </c>
    </row>
    <row r="13" spans="1:6" x14ac:dyDescent="0.25">
      <c r="A13" s="113" t="s">
        <v>12</v>
      </c>
      <c r="B13" s="116">
        <f>'Finanzbericht Q1'!B13+'Finanzbericht Q2'!B13+'Finanzbericht Q3'!B13+'Finanzbericht Q4'!B13</f>
        <v>0</v>
      </c>
      <c r="C13" s="116">
        <f>'Finanzbericht Q1'!C13+'Finanzbericht Q2'!C13+'Finanzbericht Q3'!C13+'Finanzbericht Q4'!C13</f>
        <v>0</v>
      </c>
      <c r="D13" s="116">
        <f>'Finanzbericht Q1'!D13+'Finanzbericht Q2'!D13+'Finanzbericht Q3'!D13+'Finanzbericht Q4'!D13</f>
        <v>0</v>
      </c>
      <c r="E13" s="109">
        <f t="shared" si="0"/>
        <v>0</v>
      </c>
    </row>
    <row r="14" spans="1:6" x14ac:dyDescent="0.25">
      <c r="A14" s="113" t="s">
        <v>13</v>
      </c>
      <c r="B14" s="116">
        <f>'Finanzbericht Q1'!B14+'Finanzbericht Q2'!B14+'Finanzbericht Q3'!B14+'Finanzbericht Q4'!B14</f>
        <v>0</v>
      </c>
      <c r="C14" s="116">
        <f>'Finanzbericht Q1'!C14+'Finanzbericht Q2'!C14+'Finanzbericht Q3'!C14+'Finanzbericht Q4'!C14</f>
        <v>0</v>
      </c>
      <c r="D14" s="116">
        <f>'Finanzbericht Q1'!D14+'Finanzbericht Q2'!D14+'Finanzbericht Q3'!D14+'Finanzbericht Q4'!D14</f>
        <v>0</v>
      </c>
      <c r="E14" s="109">
        <f t="shared" si="0"/>
        <v>0</v>
      </c>
    </row>
    <row r="15" spans="1:6" ht="15.75" thickBot="1" x14ac:dyDescent="0.3">
      <c r="A15" s="111" t="s">
        <v>94</v>
      </c>
      <c r="B15" s="116">
        <f>'Finanzbericht Q1'!B15+'Finanzbericht Q2'!B15+'Finanzbericht Q3'!B15+'Finanzbericht Q4'!B15</f>
        <v>0</v>
      </c>
      <c r="C15" s="116">
        <f>'Finanzbericht Q1'!C15+'Finanzbericht Q2'!C15+'Finanzbericht Q3'!C15+'Finanzbericht Q4'!C15</f>
        <v>0</v>
      </c>
      <c r="D15" s="116">
        <f>'Finanzbericht Q1'!D15+'Finanzbericht Q2'!D15+'Finanzbericht Q3'!D15+'Finanzbericht Q4'!D15</f>
        <v>0</v>
      </c>
      <c r="E15" s="121">
        <f t="shared" si="0"/>
        <v>0</v>
      </c>
    </row>
    <row r="16" spans="1:6" ht="15.75" thickBot="1" x14ac:dyDescent="0.3">
      <c r="A16" s="107" t="s">
        <v>93</v>
      </c>
      <c r="B16" s="106">
        <f>SUM(B11:B15)</f>
        <v>0</v>
      </c>
      <c r="C16" s="106">
        <f>SUM(C11:C15)</f>
        <v>0</v>
      </c>
      <c r="D16" s="106">
        <f>SUM(D11:D15)</f>
        <v>0</v>
      </c>
      <c r="E16" s="120">
        <f t="shared" si="0"/>
        <v>0</v>
      </c>
    </row>
    <row r="17" spans="1:5" ht="15.75" thickBot="1" x14ac:dyDescent="0.3">
      <c r="A17" s="103"/>
      <c r="B17" s="103"/>
      <c r="C17" s="103"/>
      <c r="D17" s="103"/>
      <c r="E17" s="103"/>
    </row>
    <row r="18" spans="1:5" ht="15.75" thickBot="1" x14ac:dyDescent="0.3">
      <c r="A18" s="107" t="s">
        <v>54</v>
      </c>
      <c r="B18" s="119"/>
      <c r="C18" s="119"/>
      <c r="D18" s="119"/>
      <c r="E18" s="118"/>
    </row>
    <row r="19" spans="1:5" x14ac:dyDescent="0.25">
      <c r="A19" s="117" t="s">
        <v>92</v>
      </c>
      <c r="B19" s="116">
        <f>'Finanzbericht Q1'!B19+'Finanzbericht Q2'!B19+'Finanzbericht Q3'!B19+'Finanzbericht Q4'!B19</f>
        <v>0</v>
      </c>
      <c r="C19" s="116">
        <f>'Finanzbericht Q1'!C19+'Finanzbericht Q2'!C19+'Finanzbericht Q3'!C19+'Finanzbericht Q4'!C19</f>
        <v>0</v>
      </c>
      <c r="D19" s="116">
        <f>'Finanzbericht Q1'!D19+'Finanzbericht Q2'!D19+'Finanzbericht Q3'!D19+'Finanzbericht Q4'!D19</f>
        <v>0</v>
      </c>
      <c r="E19" s="115">
        <f t="shared" ref="E19:E27" si="1">SUM(B19:D19)</f>
        <v>0</v>
      </c>
    </row>
    <row r="20" spans="1:5" x14ac:dyDescent="0.25">
      <c r="A20" s="113" t="s">
        <v>91</v>
      </c>
      <c r="B20" s="116">
        <f>'Finanzbericht Q1'!B20+'Finanzbericht Q2'!B20+'Finanzbericht Q3'!B20+'Finanzbericht Q4'!B20</f>
        <v>0</v>
      </c>
      <c r="C20" s="116">
        <f>'Finanzbericht Q1'!C20+'Finanzbericht Q2'!C20+'Finanzbericht Q3'!C20+'Finanzbericht Q4'!C20</f>
        <v>0</v>
      </c>
      <c r="D20" s="116">
        <f>'Finanzbericht Q1'!D20+'Finanzbericht Q2'!D20+'Finanzbericht Q3'!D20+'Finanzbericht Q4'!D20</f>
        <v>0</v>
      </c>
      <c r="E20" s="109">
        <f t="shared" si="1"/>
        <v>0</v>
      </c>
    </row>
    <row r="21" spans="1:5" x14ac:dyDescent="0.25">
      <c r="A21" s="113" t="s">
        <v>90</v>
      </c>
      <c r="B21" s="116">
        <f>'Finanzbericht Q1'!B21+'Finanzbericht Q2'!B21+'Finanzbericht Q3'!B21+'Finanzbericht Q4'!B21</f>
        <v>0</v>
      </c>
      <c r="C21" s="116">
        <f>'Finanzbericht Q1'!C21+'Finanzbericht Q2'!C21+'Finanzbericht Q3'!C21+'Finanzbericht Q4'!C21</f>
        <v>0</v>
      </c>
      <c r="D21" s="116">
        <f>'Finanzbericht Q1'!D21+'Finanzbericht Q2'!D21+'Finanzbericht Q3'!D21+'Finanzbericht Q4'!D21</f>
        <v>0</v>
      </c>
      <c r="E21" s="109">
        <f t="shared" si="1"/>
        <v>0</v>
      </c>
    </row>
    <row r="22" spans="1:5" x14ac:dyDescent="0.25">
      <c r="A22" s="113" t="s">
        <v>89</v>
      </c>
      <c r="B22" s="116">
        <f>'Finanzbericht Q1'!B22+'Finanzbericht Q2'!B22+'Finanzbericht Q3'!B22+'Finanzbericht Q4'!B22</f>
        <v>0</v>
      </c>
      <c r="C22" s="112"/>
      <c r="D22" s="112"/>
      <c r="E22" s="109">
        <f t="shared" si="1"/>
        <v>0</v>
      </c>
    </row>
    <row r="23" spans="1:5" x14ac:dyDescent="0.25">
      <c r="A23" s="113" t="s">
        <v>88</v>
      </c>
      <c r="B23" s="116">
        <f>'Finanzbericht Q1'!B23+'Finanzbericht Q2'!B23+'Finanzbericht Q3'!B23+'Finanzbericht Q4'!B23</f>
        <v>0</v>
      </c>
      <c r="C23" s="116">
        <f>'Finanzbericht Q1'!C23+'Finanzbericht Q2'!C23+'Finanzbericht Q3'!C23+'Finanzbericht Q4'!C23</f>
        <v>0</v>
      </c>
      <c r="D23" s="116">
        <f>'Finanzbericht Q1'!D23+'Finanzbericht Q2'!D23+'Finanzbericht Q3'!D23+'Finanzbericht Q4'!D23</f>
        <v>0</v>
      </c>
      <c r="E23" s="109">
        <f t="shared" si="1"/>
        <v>0</v>
      </c>
    </row>
    <row r="24" spans="1:5" x14ac:dyDescent="0.25">
      <c r="A24" s="113" t="s">
        <v>87</v>
      </c>
      <c r="B24" s="112"/>
      <c r="C24" s="112"/>
      <c r="D24" s="112"/>
      <c r="E24" s="109">
        <f t="shared" si="1"/>
        <v>0</v>
      </c>
    </row>
    <row r="25" spans="1:5" x14ac:dyDescent="0.25">
      <c r="A25" s="113" t="s">
        <v>86</v>
      </c>
      <c r="B25" s="116">
        <f>'Finanzbericht Q1'!B25+'Finanzbericht Q2'!B25+'Finanzbericht Q3'!B25+'Finanzbericht Q4'!B25</f>
        <v>0</v>
      </c>
      <c r="C25" s="116">
        <f>'Finanzbericht Q1'!C25+'Finanzbericht Q2'!C25+'Finanzbericht Q3'!C25+'Finanzbericht Q4'!C25</f>
        <v>0</v>
      </c>
      <c r="D25" s="116">
        <f>'Finanzbericht Q1'!D25+'Finanzbericht Q2'!D25+'Finanzbericht Q3'!D25+'Finanzbericht Q4'!D25</f>
        <v>0</v>
      </c>
      <c r="E25" s="109">
        <f t="shared" si="1"/>
        <v>0</v>
      </c>
    </row>
    <row r="26" spans="1:5" x14ac:dyDescent="0.25">
      <c r="A26" s="113" t="s">
        <v>85</v>
      </c>
      <c r="B26" s="112"/>
      <c r="C26" s="112"/>
      <c r="D26" s="112"/>
      <c r="E26" s="109">
        <f t="shared" si="1"/>
        <v>0</v>
      </c>
    </row>
    <row r="27" spans="1:5" ht="15.75" thickBot="1" x14ac:dyDescent="0.3">
      <c r="A27" s="111" t="s">
        <v>19</v>
      </c>
      <c r="B27" s="116">
        <f>'Finanzbericht Q1'!B27+'Finanzbericht Q2'!B27+'Finanzbericht Q3'!B27+'Finanzbericht Q4'!B27</f>
        <v>0</v>
      </c>
      <c r="C27" s="116">
        <f>'Finanzbericht Q1'!C27+'Finanzbericht Q2'!C27+'Finanzbericht Q3'!C27+'Finanzbericht Q4'!C27</f>
        <v>0</v>
      </c>
      <c r="D27" s="116">
        <f>'Finanzbericht Q1'!D27+'Finanzbericht Q2'!D27+'Finanzbericht Q3'!D27+'Finanzbericht Q4'!D27</f>
        <v>0</v>
      </c>
      <c r="E27" s="109">
        <f t="shared" si="1"/>
        <v>0</v>
      </c>
    </row>
    <row r="28" spans="1:5" ht="15.75" thickBot="1" x14ac:dyDescent="0.3">
      <c r="A28" s="107" t="s">
        <v>84</v>
      </c>
      <c r="B28" s="106">
        <f>SUM(B19:B27)</f>
        <v>0</v>
      </c>
      <c r="C28" s="106">
        <f>SUM(C19:C27)</f>
        <v>0</v>
      </c>
      <c r="D28" s="106">
        <f>SUM(D19:D27)</f>
        <v>0</v>
      </c>
      <c r="E28" s="105">
        <f>SUM(E19:E27)</f>
        <v>0</v>
      </c>
    </row>
    <row r="29" spans="1:5" ht="15.75" thickBot="1" x14ac:dyDescent="0.3">
      <c r="A29" s="108"/>
      <c r="B29" s="108"/>
      <c r="C29" s="108"/>
      <c r="D29" s="108"/>
      <c r="E29" s="108"/>
    </row>
    <row r="30" spans="1:5" ht="15.75" thickBot="1" x14ac:dyDescent="0.3">
      <c r="A30" s="107" t="s">
        <v>83</v>
      </c>
      <c r="B30" s="106">
        <f>B8+B16-B28</f>
        <v>0</v>
      </c>
      <c r="C30" s="106">
        <f>C8+C16-C28</f>
        <v>0</v>
      </c>
      <c r="D30" s="106">
        <f>D8+D16-D28</f>
        <v>0</v>
      </c>
      <c r="E30" s="105">
        <f>E8+E16-E28</f>
        <v>0</v>
      </c>
    </row>
    <row r="31" spans="1:5" x14ac:dyDescent="0.25">
      <c r="A31" s="103"/>
      <c r="B31" s="103"/>
      <c r="C31" s="103"/>
      <c r="D31" s="103"/>
      <c r="E31" s="103"/>
    </row>
    <row r="32" spans="1:5" x14ac:dyDescent="0.25">
      <c r="A32" s="103"/>
      <c r="B32" s="103"/>
      <c r="C32" s="103"/>
      <c r="D32" s="103" t="s">
        <v>77</v>
      </c>
      <c r="E32" s="104">
        <f>'Finanzbericht Q1'!E19</f>
        <v>0</v>
      </c>
    </row>
    <row r="33" spans="1:5" x14ac:dyDescent="0.25">
      <c r="A33" s="103"/>
      <c r="B33" s="103"/>
      <c r="C33" s="103"/>
      <c r="D33" s="103"/>
      <c r="E33" s="103"/>
    </row>
    <row r="34" spans="1:5" x14ac:dyDescent="0.25">
      <c r="A34" s="103"/>
      <c r="B34" s="103"/>
      <c r="C34" s="103"/>
      <c r="D34" s="103"/>
      <c r="E34" s="103"/>
    </row>
    <row r="35" spans="1:5" x14ac:dyDescent="0.25">
      <c r="A35" s="103"/>
      <c r="B35" s="103"/>
      <c r="C35" s="103"/>
      <c r="D35" s="103"/>
      <c r="E35" s="103"/>
    </row>
  </sheetData>
  <sheetProtection algorithmName="SHA-512" hashValue="F0cfEqP3fIhwhj7aPLPKWCodtSD8jitri5ienP99R6rV7FYl3tBMjKCjYdj1UhHcbvKG/AMl8yNrcU6er6wKeQ==" saltValue="wfX6yuzZ8wT4YmXd3c5uBQ==" spinCount="100000" sheet="1" objects="1" scenarios="1"/>
  <mergeCells count="2">
    <mergeCell ref="A2:E2"/>
    <mergeCell ref="A4:E4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&amp;L&amp;"Arial,Fett"&amp;14Pfadfindergruppe XX&amp;R&amp;G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15"/>
  <sheetViews>
    <sheetView view="pageLayout" topLeftCell="A165" zoomScaleNormal="98" workbookViewId="0">
      <selection activeCell="E189" sqref="E189"/>
    </sheetView>
  </sheetViews>
  <sheetFormatPr baseColWidth="10" defaultColWidth="10.85546875" defaultRowHeight="12" x14ac:dyDescent="0.2"/>
  <cols>
    <col min="1" max="1" width="3.85546875" style="46" bestFit="1" customWidth="1"/>
    <col min="2" max="2" width="7.85546875" style="74" bestFit="1" customWidth="1"/>
    <col min="3" max="3" width="15" style="46" customWidth="1"/>
    <col min="4" max="4" width="10" style="50" bestFit="1" customWidth="1"/>
    <col min="5" max="5" width="9.140625" style="50" bestFit="1" customWidth="1"/>
    <col min="6" max="6" width="7" style="50" customWidth="1"/>
    <col min="7" max="7" width="7.140625" style="50" bestFit="1" customWidth="1"/>
    <col min="8" max="8" width="6.7109375" style="50" customWidth="1"/>
    <col min="9" max="9" width="7.42578125" style="50" customWidth="1"/>
    <col min="10" max="10" width="7.140625" style="50" bestFit="1" customWidth="1"/>
    <col min="11" max="11" width="6.28515625" style="50" customWidth="1"/>
    <col min="12" max="12" width="5.85546875" style="50" bestFit="1" customWidth="1"/>
    <col min="13" max="14" width="6.85546875" style="50" bestFit="1" customWidth="1"/>
    <col min="15" max="16" width="7" style="50" bestFit="1" customWidth="1"/>
    <col min="17" max="17" width="7.140625" style="50" bestFit="1" customWidth="1"/>
    <col min="18" max="18" width="5.42578125" style="50" bestFit="1" customWidth="1"/>
    <col min="19" max="19" width="7.85546875" style="50" customWidth="1"/>
    <col min="20" max="16384" width="10.85546875" style="46"/>
  </cols>
  <sheetData>
    <row r="1" spans="1:19" x14ac:dyDescent="0.2">
      <c r="A1" s="51"/>
      <c r="B1" s="69"/>
      <c r="C1" s="52"/>
      <c r="D1" s="53" t="s">
        <v>25</v>
      </c>
      <c r="E1" s="53" t="s">
        <v>25</v>
      </c>
      <c r="F1" s="53" t="s">
        <v>78</v>
      </c>
      <c r="G1" s="53" t="s">
        <v>56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57</v>
      </c>
      <c r="H2" s="57" t="s">
        <v>55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43101</v>
      </c>
      <c r="C3" s="64" t="s">
        <v>64</v>
      </c>
      <c r="D3" s="131"/>
      <c r="E3" s="144"/>
      <c r="F3" s="144"/>
      <c r="G3" s="144"/>
      <c r="H3" s="144"/>
      <c r="I3" s="144"/>
      <c r="J3" s="144"/>
      <c r="K3" s="144"/>
      <c r="L3" s="144"/>
      <c r="M3" s="144"/>
      <c r="N3" s="144"/>
      <c r="O3" s="144"/>
      <c r="P3" s="144"/>
      <c r="Q3" s="144"/>
      <c r="R3" s="144"/>
      <c r="S3" s="145"/>
    </row>
    <row r="4" spans="1:19" x14ac:dyDescent="0.2">
      <c r="A4" s="83">
        <v>1</v>
      </c>
      <c r="B4" s="135" t="s">
        <v>65</v>
      </c>
      <c r="C4" s="136"/>
      <c r="D4" s="149">
        <f>F4+H4+I4+K4+O4+R4</f>
        <v>0</v>
      </c>
      <c r="E4" s="149">
        <f>G4+J4+L4+M4+N4+P4+Q4+S4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68" si="0">F5+H5+I5+K5+O5+R5</f>
        <v>0</v>
      </c>
      <c r="E5" s="149">
        <f t="shared" ref="E5:E68" si="1">G5+J5+L5+M5+N5+P5+Q5+S5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6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6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6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6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6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6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x14ac:dyDescent="0.2">
      <c r="A24" s="83">
        <v>21</v>
      </c>
      <c r="B24" s="135"/>
      <c r="C24" s="136"/>
      <c r="D24" s="149">
        <f t="shared" si="0"/>
        <v>0</v>
      </c>
      <c r="E24" s="149">
        <f t="shared" si="1"/>
        <v>0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</row>
    <row r="25" spans="1:19" x14ac:dyDescent="0.2">
      <c r="A25" s="83">
        <v>22</v>
      </c>
      <c r="B25" s="135"/>
      <c r="C25" s="136"/>
      <c r="D25" s="149">
        <f t="shared" si="0"/>
        <v>0</v>
      </c>
      <c r="E25" s="149">
        <f t="shared" si="1"/>
        <v>0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</row>
    <row r="26" spans="1:19" x14ac:dyDescent="0.2">
      <c r="A26" s="83">
        <v>23</v>
      </c>
      <c r="B26" s="135"/>
      <c r="C26" s="136"/>
      <c r="D26" s="149">
        <f t="shared" si="0"/>
        <v>0</v>
      </c>
      <c r="E26" s="149">
        <f t="shared" si="1"/>
        <v>0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</row>
    <row r="27" spans="1:19" x14ac:dyDescent="0.2">
      <c r="A27" s="83">
        <v>24</v>
      </c>
      <c r="B27" s="135"/>
      <c r="C27" s="136"/>
      <c r="D27" s="149">
        <f t="shared" si="0"/>
        <v>0</v>
      </c>
      <c r="E27" s="149">
        <f t="shared" si="1"/>
        <v>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</row>
    <row r="28" spans="1:19" x14ac:dyDescent="0.2">
      <c r="A28" s="83">
        <v>25</v>
      </c>
      <c r="B28" s="135"/>
      <c r="C28" s="136"/>
      <c r="D28" s="149">
        <f t="shared" si="0"/>
        <v>0</v>
      </c>
      <c r="E28" s="149">
        <f t="shared" si="1"/>
        <v>0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4"/>
    </row>
    <row r="29" spans="1:19" x14ac:dyDescent="0.2">
      <c r="A29" s="83">
        <v>26</v>
      </c>
      <c r="B29" s="135"/>
      <c r="C29" s="136"/>
      <c r="D29" s="149">
        <f t="shared" si="0"/>
        <v>0</v>
      </c>
      <c r="E29" s="149">
        <f t="shared" si="1"/>
        <v>0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1:19" x14ac:dyDescent="0.2">
      <c r="A30" s="83">
        <v>27</v>
      </c>
      <c r="B30" s="135"/>
      <c r="C30" s="136"/>
      <c r="D30" s="149">
        <f t="shared" si="0"/>
        <v>0</v>
      </c>
      <c r="E30" s="149">
        <f t="shared" si="1"/>
        <v>0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</row>
    <row r="31" spans="1:19" x14ac:dyDescent="0.2">
      <c r="A31" s="83">
        <v>28</v>
      </c>
      <c r="B31" s="135"/>
      <c r="C31" s="136"/>
      <c r="D31" s="149">
        <f t="shared" si="0"/>
        <v>0</v>
      </c>
      <c r="E31" s="149">
        <f t="shared" si="1"/>
        <v>0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</row>
    <row r="32" spans="1:19" x14ac:dyDescent="0.2">
      <c r="A32" s="83">
        <v>29</v>
      </c>
      <c r="B32" s="135"/>
      <c r="C32" s="136"/>
      <c r="D32" s="149">
        <f t="shared" si="0"/>
        <v>0</v>
      </c>
      <c r="E32" s="149">
        <f t="shared" si="1"/>
        <v>0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</row>
    <row r="33" spans="1:19" x14ac:dyDescent="0.2">
      <c r="A33" s="83">
        <v>30</v>
      </c>
      <c r="B33" s="135"/>
      <c r="C33" s="136"/>
      <c r="D33" s="149">
        <f t="shared" si="0"/>
        <v>0</v>
      </c>
      <c r="E33" s="149">
        <f t="shared" si="1"/>
        <v>0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4"/>
    </row>
    <row r="34" spans="1:19" x14ac:dyDescent="0.2">
      <c r="A34" s="83">
        <v>31</v>
      </c>
      <c r="B34" s="135"/>
      <c r="C34" s="136"/>
      <c r="D34" s="149">
        <f t="shared" si="0"/>
        <v>0</v>
      </c>
      <c r="E34" s="149">
        <f t="shared" si="1"/>
        <v>0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</row>
    <row r="35" spans="1:19" x14ac:dyDescent="0.2">
      <c r="A35" s="83">
        <v>32</v>
      </c>
      <c r="B35" s="135"/>
      <c r="C35" s="136"/>
      <c r="D35" s="149">
        <f t="shared" si="0"/>
        <v>0</v>
      </c>
      <c r="E35" s="149">
        <f t="shared" si="1"/>
        <v>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4"/>
    </row>
    <row r="36" spans="1:19" x14ac:dyDescent="0.2">
      <c r="A36" s="83">
        <v>33</v>
      </c>
      <c r="B36" s="135"/>
      <c r="C36" s="136"/>
      <c r="D36" s="149">
        <f t="shared" si="0"/>
        <v>0</v>
      </c>
      <c r="E36" s="149">
        <f t="shared" si="1"/>
        <v>0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4"/>
    </row>
    <row r="37" spans="1:19" x14ac:dyDescent="0.2">
      <c r="A37" s="83">
        <v>34</v>
      </c>
      <c r="B37" s="135"/>
      <c r="C37" s="136"/>
      <c r="D37" s="149">
        <f t="shared" si="0"/>
        <v>0</v>
      </c>
      <c r="E37" s="149">
        <f t="shared" si="1"/>
        <v>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</row>
    <row r="38" spans="1:19" x14ac:dyDescent="0.2">
      <c r="A38" s="83">
        <v>35</v>
      </c>
      <c r="B38" s="135"/>
      <c r="C38" s="136"/>
      <c r="D38" s="149">
        <f t="shared" si="0"/>
        <v>0</v>
      </c>
      <c r="E38" s="149">
        <f t="shared" si="1"/>
        <v>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/>
    </row>
    <row r="39" spans="1:19" x14ac:dyDescent="0.2">
      <c r="A39" s="83">
        <v>36</v>
      </c>
      <c r="B39" s="135"/>
      <c r="C39" s="136"/>
      <c r="D39" s="149">
        <f t="shared" si="0"/>
        <v>0</v>
      </c>
      <c r="E39" s="149">
        <f t="shared" si="1"/>
        <v>0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4"/>
    </row>
    <row r="40" spans="1:19" ht="12.75" thickBot="1" x14ac:dyDescent="0.25">
      <c r="A40" s="85">
        <v>37</v>
      </c>
      <c r="B40" s="138"/>
      <c r="C40" s="139"/>
      <c r="D40" s="149">
        <f t="shared" si="0"/>
        <v>0</v>
      </c>
      <c r="E40" s="149">
        <f t="shared" si="1"/>
        <v>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2"/>
    </row>
    <row r="41" spans="1:19" ht="12.75" thickBot="1" x14ac:dyDescent="0.25">
      <c r="A41" s="60"/>
      <c r="B41" s="73"/>
      <c r="C41" s="61" t="s">
        <v>69</v>
      </c>
      <c r="D41" s="150">
        <f>SUM(D3:D40)</f>
        <v>0</v>
      </c>
      <c r="E41" s="150">
        <f t="shared" ref="E41:S41" si="2">SUM(E3:E40)</f>
        <v>0</v>
      </c>
      <c r="F41" s="62">
        <f t="shared" si="2"/>
        <v>0</v>
      </c>
      <c r="G41" s="62">
        <f t="shared" si="2"/>
        <v>0</v>
      </c>
      <c r="H41" s="62">
        <f t="shared" si="2"/>
        <v>0</v>
      </c>
      <c r="I41" s="62">
        <f t="shared" si="2"/>
        <v>0</v>
      </c>
      <c r="J41" s="62">
        <f t="shared" si="2"/>
        <v>0</v>
      </c>
      <c r="K41" s="62">
        <f t="shared" si="2"/>
        <v>0</v>
      </c>
      <c r="L41" s="62">
        <f t="shared" si="2"/>
        <v>0</v>
      </c>
      <c r="M41" s="62">
        <f t="shared" si="2"/>
        <v>0</v>
      </c>
      <c r="N41" s="62">
        <f t="shared" si="2"/>
        <v>0</v>
      </c>
      <c r="O41" s="62">
        <f t="shared" si="2"/>
        <v>0</v>
      </c>
      <c r="P41" s="62">
        <f t="shared" si="2"/>
        <v>0</v>
      </c>
      <c r="Q41" s="62">
        <f t="shared" si="2"/>
        <v>0</v>
      </c>
      <c r="R41" s="62">
        <f t="shared" si="2"/>
        <v>0</v>
      </c>
      <c r="S41" s="63">
        <f t="shared" si="2"/>
        <v>0</v>
      </c>
    </row>
    <row r="42" spans="1:19" x14ac:dyDescent="0.2">
      <c r="A42" s="85">
        <v>38</v>
      </c>
      <c r="B42" s="138"/>
      <c r="C42" s="139"/>
      <c r="D42" s="149">
        <f t="shared" si="0"/>
        <v>0</v>
      </c>
      <c r="E42" s="149">
        <f t="shared" si="1"/>
        <v>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</row>
    <row r="43" spans="1:19" x14ac:dyDescent="0.2">
      <c r="A43" s="83">
        <v>39</v>
      </c>
      <c r="B43" s="135"/>
      <c r="C43" s="136"/>
      <c r="D43" s="149">
        <f t="shared" si="0"/>
        <v>0</v>
      </c>
      <c r="E43" s="149">
        <f t="shared" si="1"/>
        <v>0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4"/>
    </row>
    <row r="44" spans="1:19" x14ac:dyDescent="0.2">
      <c r="A44" s="83">
        <v>40</v>
      </c>
      <c r="B44" s="135"/>
      <c r="C44" s="136"/>
      <c r="D44" s="149">
        <f t="shared" si="0"/>
        <v>0</v>
      </c>
      <c r="E44" s="149">
        <f t="shared" si="1"/>
        <v>0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</row>
    <row r="45" spans="1:19" x14ac:dyDescent="0.2">
      <c r="A45" s="83">
        <v>41</v>
      </c>
      <c r="B45" s="135"/>
      <c r="C45" s="136"/>
      <c r="D45" s="149">
        <f t="shared" si="0"/>
        <v>0</v>
      </c>
      <c r="E45" s="149">
        <f t="shared" si="1"/>
        <v>0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</row>
    <row r="46" spans="1:19" x14ac:dyDescent="0.2">
      <c r="A46" s="83">
        <v>42</v>
      </c>
      <c r="B46" s="135"/>
      <c r="C46" s="136"/>
      <c r="D46" s="149">
        <f t="shared" si="0"/>
        <v>0</v>
      </c>
      <c r="E46" s="149">
        <f t="shared" si="1"/>
        <v>0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</row>
    <row r="47" spans="1:19" x14ac:dyDescent="0.2">
      <c r="A47" s="83">
        <v>43</v>
      </c>
      <c r="B47" s="135"/>
      <c r="C47" s="136"/>
      <c r="D47" s="149">
        <f t="shared" si="0"/>
        <v>0</v>
      </c>
      <c r="E47" s="149">
        <f t="shared" si="1"/>
        <v>0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4"/>
    </row>
    <row r="48" spans="1:19" x14ac:dyDescent="0.2">
      <c r="A48" s="83">
        <v>44</v>
      </c>
      <c r="B48" s="135"/>
      <c r="C48" s="136"/>
      <c r="D48" s="149">
        <f t="shared" si="0"/>
        <v>0</v>
      </c>
      <c r="E48" s="149">
        <f t="shared" si="1"/>
        <v>0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4"/>
    </row>
    <row r="49" spans="1:19" x14ac:dyDescent="0.2">
      <c r="A49" s="83">
        <v>45</v>
      </c>
      <c r="B49" s="135"/>
      <c r="C49" s="136"/>
      <c r="D49" s="149">
        <f t="shared" si="0"/>
        <v>0</v>
      </c>
      <c r="E49" s="149">
        <f t="shared" si="1"/>
        <v>0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x14ac:dyDescent="0.2">
      <c r="A50" s="83">
        <v>46</v>
      </c>
      <c r="B50" s="135"/>
      <c r="C50" s="136"/>
      <c r="D50" s="149">
        <f t="shared" si="0"/>
        <v>0</v>
      </c>
      <c r="E50" s="149">
        <f t="shared" si="1"/>
        <v>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4"/>
    </row>
    <row r="51" spans="1:19" x14ac:dyDescent="0.2">
      <c r="A51" s="83">
        <v>47</v>
      </c>
      <c r="B51" s="135"/>
      <c r="C51" s="136"/>
      <c r="D51" s="149">
        <f t="shared" si="0"/>
        <v>0</v>
      </c>
      <c r="E51" s="149">
        <f t="shared" si="1"/>
        <v>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4"/>
    </row>
    <row r="52" spans="1:19" x14ac:dyDescent="0.2">
      <c r="A52" s="83">
        <v>48</v>
      </c>
      <c r="B52" s="135"/>
      <c r="C52" s="136"/>
      <c r="D52" s="149">
        <f t="shared" si="0"/>
        <v>0</v>
      </c>
      <c r="E52" s="149">
        <f t="shared" si="1"/>
        <v>0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4"/>
    </row>
    <row r="53" spans="1:19" x14ac:dyDescent="0.2">
      <c r="A53" s="83">
        <v>49</v>
      </c>
      <c r="B53" s="135"/>
      <c r="C53" s="136"/>
      <c r="D53" s="149">
        <f t="shared" si="0"/>
        <v>0</v>
      </c>
      <c r="E53" s="149">
        <f t="shared" si="1"/>
        <v>0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4"/>
    </row>
    <row r="54" spans="1:19" x14ac:dyDescent="0.2">
      <c r="A54" s="83">
        <v>50</v>
      </c>
      <c r="B54" s="135"/>
      <c r="C54" s="136"/>
      <c r="D54" s="149">
        <f t="shared" si="0"/>
        <v>0</v>
      </c>
      <c r="E54" s="149">
        <f t="shared" si="1"/>
        <v>0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4"/>
    </row>
    <row r="55" spans="1:19" x14ac:dyDescent="0.2">
      <c r="A55" s="83">
        <v>51</v>
      </c>
      <c r="B55" s="135"/>
      <c r="C55" s="136"/>
      <c r="D55" s="149">
        <f t="shared" si="0"/>
        <v>0</v>
      </c>
      <c r="E55" s="149">
        <f t="shared" si="1"/>
        <v>0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4"/>
    </row>
    <row r="56" spans="1:19" x14ac:dyDescent="0.2">
      <c r="A56" s="83">
        <v>52</v>
      </c>
      <c r="B56" s="135"/>
      <c r="C56" s="136"/>
      <c r="D56" s="149">
        <f t="shared" si="0"/>
        <v>0</v>
      </c>
      <c r="E56" s="149">
        <f t="shared" si="1"/>
        <v>0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4"/>
    </row>
    <row r="57" spans="1:19" x14ac:dyDescent="0.2">
      <c r="A57" s="83">
        <v>53</v>
      </c>
      <c r="B57" s="135"/>
      <c r="C57" s="136"/>
      <c r="D57" s="149">
        <f t="shared" si="0"/>
        <v>0</v>
      </c>
      <c r="E57" s="149">
        <f t="shared" si="1"/>
        <v>0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4"/>
    </row>
    <row r="58" spans="1:19" x14ac:dyDescent="0.2">
      <c r="A58" s="83">
        <v>54</v>
      </c>
      <c r="B58" s="135"/>
      <c r="C58" s="136"/>
      <c r="D58" s="149">
        <f t="shared" si="0"/>
        <v>0</v>
      </c>
      <c r="E58" s="149">
        <f t="shared" si="1"/>
        <v>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4"/>
    </row>
    <row r="59" spans="1:19" x14ac:dyDescent="0.2">
      <c r="A59" s="83">
        <v>55</v>
      </c>
      <c r="B59" s="135"/>
      <c r="C59" s="136"/>
      <c r="D59" s="149">
        <f t="shared" si="0"/>
        <v>0</v>
      </c>
      <c r="E59" s="149">
        <f t="shared" si="1"/>
        <v>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</row>
    <row r="60" spans="1:19" x14ac:dyDescent="0.2">
      <c r="A60" s="83">
        <v>56</v>
      </c>
      <c r="B60" s="135"/>
      <c r="C60" s="136"/>
      <c r="D60" s="149">
        <f t="shared" si="0"/>
        <v>0</v>
      </c>
      <c r="E60" s="149">
        <f t="shared" si="1"/>
        <v>0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</row>
    <row r="61" spans="1:19" x14ac:dyDescent="0.2">
      <c r="A61" s="83">
        <v>57</v>
      </c>
      <c r="B61" s="135"/>
      <c r="C61" s="136"/>
      <c r="D61" s="149">
        <f t="shared" si="0"/>
        <v>0</v>
      </c>
      <c r="E61" s="149">
        <f t="shared" si="1"/>
        <v>0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x14ac:dyDescent="0.2">
      <c r="A62" s="83">
        <v>58</v>
      </c>
      <c r="B62" s="135"/>
      <c r="C62" s="136"/>
      <c r="D62" s="149">
        <f t="shared" si="0"/>
        <v>0</v>
      </c>
      <c r="E62" s="149">
        <f t="shared" si="1"/>
        <v>0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spans="1:19" x14ac:dyDescent="0.2">
      <c r="A63" s="83">
        <v>59</v>
      </c>
      <c r="B63" s="135"/>
      <c r="C63" s="136"/>
      <c r="D63" s="149">
        <f t="shared" si="0"/>
        <v>0</v>
      </c>
      <c r="E63" s="149">
        <f t="shared" si="1"/>
        <v>0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</row>
    <row r="64" spans="1:19" x14ac:dyDescent="0.2">
      <c r="A64" s="83">
        <v>60</v>
      </c>
      <c r="B64" s="135"/>
      <c r="C64" s="136"/>
      <c r="D64" s="149">
        <f t="shared" si="0"/>
        <v>0</v>
      </c>
      <c r="E64" s="149">
        <f t="shared" si="1"/>
        <v>0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x14ac:dyDescent="0.2">
      <c r="A65" s="83">
        <v>61</v>
      </c>
      <c r="B65" s="135"/>
      <c r="C65" s="136"/>
      <c r="D65" s="149">
        <f t="shared" si="0"/>
        <v>0</v>
      </c>
      <c r="E65" s="149">
        <f t="shared" si="1"/>
        <v>0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</row>
    <row r="66" spans="1:19" x14ac:dyDescent="0.2">
      <c r="A66" s="83">
        <v>62</v>
      </c>
      <c r="B66" s="135"/>
      <c r="C66" s="136"/>
      <c r="D66" s="149">
        <f t="shared" si="0"/>
        <v>0</v>
      </c>
      <c r="E66" s="149">
        <f t="shared" si="1"/>
        <v>0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</row>
    <row r="67" spans="1:19" x14ac:dyDescent="0.2">
      <c r="A67" s="83">
        <v>63</v>
      </c>
      <c r="B67" s="135"/>
      <c r="C67" s="136"/>
      <c r="D67" s="149">
        <f t="shared" si="0"/>
        <v>0</v>
      </c>
      <c r="E67" s="149">
        <f t="shared" si="1"/>
        <v>0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</row>
    <row r="68" spans="1:19" x14ac:dyDescent="0.2">
      <c r="A68" s="83">
        <v>64</v>
      </c>
      <c r="B68" s="135"/>
      <c r="C68" s="136"/>
      <c r="D68" s="149">
        <f t="shared" si="0"/>
        <v>0</v>
      </c>
      <c r="E68" s="149">
        <f t="shared" si="1"/>
        <v>0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4"/>
    </row>
    <row r="69" spans="1:19" x14ac:dyDescent="0.2">
      <c r="A69" s="83">
        <v>65</v>
      </c>
      <c r="B69" s="135"/>
      <c r="C69" s="136"/>
      <c r="D69" s="149">
        <f t="shared" ref="D69:D132" si="3">F69+H69+I69+K69+O69+R69</f>
        <v>0</v>
      </c>
      <c r="E69" s="149">
        <f t="shared" ref="E69:E132" si="4">G69+J69+L69+M69+N69+P69+Q69+S69</f>
        <v>0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4"/>
    </row>
    <row r="70" spans="1:19" x14ac:dyDescent="0.2">
      <c r="A70" s="83">
        <v>66</v>
      </c>
      <c r="B70" s="135"/>
      <c r="C70" s="136"/>
      <c r="D70" s="149">
        <f t="shared" si="3"/>
        <v>0</v>
      </c>
      <c r="E70" s="149">
        <f t="shared" si="4"/>
        <v>0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</row>
    <row r="71" spans="1:19" x14ac:dyDescent="0.2">
      <c r="A71" s="83">
        <v>67</v>
      </c>
      <c r="B71" s="135"/>
      <c r="C71" s="136"/>
      <c r="D71" s="149">
        <f t="shared" si="3"/>
        <v>0</v>
      </c>
      <c r="E71" s="149">
        <f t="shared" si="4"/>
        <v>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/>
    </row>
    <row r="72" spans="1:19" x14ac:dyDescent="0.2">
      <c r="A72" s="83">
        <v>68</v>
      </c>
      <c r="B72" s="135"/>
      <c r="C72" s="136"/>
      <c r="D72" s="149">
        <f t="shared" si="3"/>
        <v>0</v>
      </c>
      <c r="E72" s="149">
        <f t="shared" si="4"/>
        <v>0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4"/>
    </row>
    <row r="73" spans="1:19" x14ac:dyDescent="0.2">
      <c r="A73" s="83">
        <v>69</v>
      </c>
      <c r="B73" s="135"/>
      <c r="C73" s="136"/>
      <c r="D73" s="149">
        <f t="shared" si="3"/>
        <v>0</v>
      </c>
      <c r="E73" s="149">
        <f t="shared" si="4"/>
        <v>0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4"/>
    </row>
    <row r="74" spans="1:19" x14ac:dyDescent="0.2">
      <c r="A74" s="83">
        <v>70</v>
      </c>
      <c r="B74" s="135"/>
      <c r="C74" s="136"/>
      <c r="D74" s="149">
        <f t="shared" si="3"/>
        <v>0</v>
      </c>
      <c r="E74" s="149">
        <f t="shared" si="4"/>
        <v>0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4"/>
    </row>
    <row r="75" spans="1:19" x14ac:dyDescent="0.2">
      <c r="A75" s="83">
        <v>71</v>
      </c>
      <c r="B75" s="135"/>
      <c r="C75" s="136"/>
      <c r="D75" s="149">
        <f t="shared" si="3"/>
        <v>0</v>
      </c>
      <c r="E75" s="149">
        <f t="shared" si="4"/>
        <v>0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4"/>
    </row>
    <row r="76" spans="1:19" x14ac:dyDescent="0.2">
      <c r="A76" s="83">
        <v>72</v>
      </c>
      <c r="B76" s="135"/>
      <c r="C76" s="136"/>
      <c r="D76" s="149">
        <f t="shared" si="3"/>
        <v>0</v>
      </c>
      <c r="E76" s="149">
        <f t="shared" si="4"/>
        <v>0</v>
      </c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4"/>
    </row>
    <row r="77" spans="1:19" x14ac:dyDescent="0.2">
      <c r="A77" s="83">
        <v>73</v>
      </c>
      <c r="B77" s="140"/>
      <c r="C77" s="141"/>
      <c r="D77" s="149">
        <f t="shared" si="3"/>
        <v>0</v>
      </c>
      <c r="E77" s="149">
        <f t="shared" si="4"/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3"/>
    </row>
    <row r="78" spans="1:19" x14ac:dyDescent="0.2">
      <c r="A78" s="83">
        <v>74</v>
      </c>
      <c r="B78" s="135"/>
      <c r="C78" s="136"/>
      <c r="D78" s="149">
        <f t="shared" si="3"/>
        <v>0</v>
      </c>
      <c r="E78" s="149">
        <f t="shared" si="4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4"/>
    </row>
    <row r="79" spans="1:19" ht="12.75" thickBot="1" x14ac:dyDescent="0.25">
      <c r="A79" s="96">
        <v>75</v>
      </c>
      <c r="B79" s="140"/>
      <c r="C79" s="141"/>
      <c r="D79" s="149">
        <f t="shared" si="3"/>
        <v>0</v>
      </c>
      <c r="E79" s="149">
        <f t="shared" si="4"/>
        <v>0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3"/>
    </row>
    <row r="80" spans="1:19" ht="12.75" thickBot="1" x14ac:dyDescent="0.25">
      <c r="A80" s="60"/>
      <c r="B80" s="73"/>
      <c r="C80" s="61" t="s">
        <v>70</v>
      </c>
      <c r="D80" s="150">
        <f>SUM(D41:D79)</f>
        <v>0</v>
      </c>
      <c r="E80" s="150">
        <f t="shared" ref="E80:S80" si="5">SUM(E41:E79)</f>
        <v>0</v>
      </c>
      <c r="F80" s="62">
        <f t="shared" si="5"/>
        <v>0</v>
      </c>
      <c r="G80" s="62">
        <f t="shared" si="5"/>
        <v>0</v>
      </c>
      <c r="H80" s="62">
        <f t="shared" si="5"/>
        <v>0</v>
      </c>
      <c r="I80" s="62">
        <f t="shared" si="5"/>
        <v>0</v>
      </c>
      <c r="J80" s="62">
        <f t="shared" si="5"/>
        <v>0</v>
      </c>
      <c r="K80" s="62">
        <f t="shared" si="5"/>
        <v>0</v>
      </c>
      <c r="L80" s="62">
        <f t="shared" si="5"/>
        <v>0</v>
      </c>
      <c r="M80" s="62">
        <f t="shared" si="5"/>
        <v>0</v>
      </c>
      <c r="N80" s="62">
        <f t="shared" si="5"/>
        <v>0</v>
      </c>
      <c r="O80" s="62">
        <f t="shared" si="5"/>
        <v>0</v>
      </c>
      <c r="P80" s="62">
        <f t="shared" si="5"/>
        <v>0</v>
      </c>
      <c r="Q80" s="62">
        <f t="shared" si="5"/>
        <v>0</v>
      </c>
      <c r="R80" s="62">
        <f t="shared" si="5"/>
        <v>0</v>
      </c>
      <c r="S80" s="63">
        <f t="shared" si="5"/>
        <v>0</v>
      </c>
    </row>
    <row r="81" spans="1:19" x14ac:dyDescent="0.2">
      <c r="A81" s="81">
        <v>76</v>
      </c>
      <c r="B81" s="138"/>
      <c r="C81" s="139"/>
      <c r="D81" s="149">
        <f t="shared" si="3"/>
        <v>0</v>
      </c>
      <c r="E81" s="149">
        <f t="shared" si="4"/>
        <v>0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</row>
    <row r="82" spans="1:19" x14ac:dyDescent="0.2">
      <c r="A82" s="81">
        <v>77</v>
      </c>
      <c r="B82" s="135"/>
      <c r="C82" s="136"/>
      <c r="D82" s="149">
        <f t="shared" si="3"/>
        <v>0</v>
      </c>
      <c r="E82" s="149">
        <f t="shared" si="4"/>
        <v>0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4"/>
    </row>
    <row r="83" spans="1:19" x14ac:dyDescent="0.2">
      <c r="A83" s="83">
        <v>78</v>
      </c>
      <c r="B83" s="135"/>
      <c r="C83" s="136"/>
      <c r="D83" s="149">
        <f t="shared" si="3"/>
        <v>0</v>
      </c>
      <c r="E83" s="149">
        <f t="shared" si="4"/>
        <v>0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4"/>
    </row>
    <row r="84" spans="1:19" x14ac:dyDescent="0.2">
      <c r="A84" s="81">
        <v>79</v>
      </c>
      <c r="B84" s="135"/>
      <c r="C84" s="136"/>
      <c r="D84" s="149">
        <f t="shared" si="3"/>
        <v>0</v>
      </c>
      <c r="E84" s="149">
        <f t="shared" si="4"/>
        <v>0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4"/>
    </row>
    <row r="85" spans="1:19" x14ac:dyDescent="0.2">
      <c r="A85" s="83">
        <v>80</v>
      </c>
      <c r="B85" s="135"/>
      <c r="C85" s="136"/>
      <c r="D85" s="149">
        <f t="shared" si="3"/>
        <v>0</v>
      </c>
      <c r="E85" s="149">
        <f t="shared" si="4"/>
        <v>0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4"/>
    </row>
    <row r="86" spans="1:19" x14ac:dyDescent="0.2">
      <c r="A86" s="81">
        <v>81</v>
      </c>
      <c r="B86" s="135"/>
      <c r="C86" s="136"/>
      <c r="D86" s="149">
        <f t="shared" si="3"/>
        <v>0</v>
      </c>
      <c r="E86" s="149">
        <f t="shared" si="4"/>
        <v>0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4"/>
    </row>
    <row r="87" spans="1:19" x14ac:dyDescent="0.2">
      <c r="A87" s="83">
        <v>82</v>
      </c>
      <c r="B87" s="135"/>
      <c r="C87" s="136"/>
      <c r="D87" s="149">
        <f t="shared" si="3"/>
        <v>0</v>
      </c>
      <c r="E87" s="149">
        <f t="shared" si="4"/>
        <v>0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4"/>
    </row>
    <row r="88" spans="1:19" x14ac:dyDescent="0.2">
      <c r="A88" s="81">
        <v>83</v>
      </c>
      <c r="B88" s="135"/>
      <c r="C88" s="136"/>
      <c r="D88" s="149">
        <f t="shared" si="3"/>
        <v>0</v>
      </c>
      <c r="E88" s="149">
        <f t="shared" si="4"/>
        <v>0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4"/>
    </row>
    <row r="89" spans="1:19" x14ac:dyDescent="0.2">
      <c r="A89" s="83">
        <v>84</v>
      </c>
      <c r="B89" s="135"/>
      <c r="C89" s="136"/>
      <c r="D89" s="149">
        <f t="shared" si="3"/>
        <v>0</v>
      </c>
      <c r="E89" s="149">
        <f t="shared" si="4"/>
        <v>0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4"/>
    </row>
    <row r="90" spans="1:19" x14ac:dyDescent="0.2">
      <c r="A90" s="81">
        <v>85</v>
      </c>
      <c r="B90" s="135"/>
      <c r="C90" s="136"/>
      <c r="D90" s="149">
        <f t="shared" si="3"/>
        <v>0</v>
      </c>
      <c r="E90" s="149">
        <f t="shared" si="4"/>
        <v>0</v>
      </c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4"/>
    </row>
    <row r="91" spans="1:19" x14ac:dyDescent="0.2">
      <c r="A91" s="83">
        <v>86</v>
      </c>
      <c r="B91" s="135"/>
      <c r="C91" s="136"/>
      <c r="D91" s="149">
        <f t="shared" si="3"/>
        <v>0</v>
      </c>
      <c r="E91" s="149">
        <f t="shared" si="4"/>
        <v>0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4"/>
    </row>
    <row r="92" spans="1:19" x14ac:dyDescent="0.2">
      <c r="A92" s="81">
        <v>87</v>
      </c>
      <c r="B92" s="135"/>
      <c r="C92" s="136"/>
      <c r="D92" s="149">
        <f t="shared" si="3"/>
        <v>0</v>
      </c>
      <c r="E92" s="149">
        <f t="shared" si="4"/>
        <v>0</v>
      </c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4"/>
    </row>
    <row r="93" spans="1:19" x14ac:dyDescent="0.2">
      <c r="A93" s="83">
        <v>88</v>
      </c>
      <c r="B93" s="135"/>
      <c r="C93" s="136"/>
      <c r="D93" s="149">
        <f t="shared" si="3"/>
        <v>0</v>
      </c>
      <c r="E93" s="149">
        <f t="shared" si="4"/>
        <v>0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4"/>
    </row>
    <row r="94" spans="1:19" x14ac:dyDescent="0.2">
      <c r="A94" s="81">
        <v>89</v>
      </c>
      <c r="B94" s="135"/>
      <c r="C94" s="136"/>
      <c r="D94" s="149">
        <f t="shared" si="3"/>
        <v>0</v>
      </c>
      <c r="E94" s="149">
        <f t="shared" si="4"/>
        <v>0</v>
      </c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4"/>
    </row>
    <row r="95" spans="1:19" x14ac:dyDescent="0.2">
      <c r="A95" s="83">
        <v>90</v>
      </c>
      <c r="B95" s="135"/>
      <c r="C95" s="136"/>
      <c r="D95" s="149">
        <f t="shared" si="3"/>
        <v>0</v>
      </c>
      <c r="E95" s="149">
        <f t="shared" si="4"/>
        <v>0</v>
      </c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4"/>
    </row>
    <row r="96" spans="1:19" x14ac:dyDescent="0.2">
      <c r="A96" s="81">
        <v>91</v>
      </c>
      <c r="B96" s="135"/>
      <c r="C96" s="136"/>
      <c r="D96" s="149">
        <f t="shared" si="3"/>
        <v>0</v>
      </c>
      <c r="E96" s="149">
        <f t="shared" si="4"/>
        <v>0</v>
      </c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4"/>
    </row>
    <row r="97" spans="1:19" x14ac:dyDescent="0.2">
      <c r="A97" s="83">
        <v>92</v>
      </c>
      <c r="B97" s="135"/>
      <c r="C97" s="136"/>
      <c r="D97" s="149">
        <f t="shared" si="3"/>
        <v>0</v>
      </c>
      <c r="E97" s="149">
        <f t="shared" si="4"/>
        <v>0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4"/>
    </row>
    <row r="98" spans="1:19" x14ac:dyDescent="0.2">
      <c r="A98" s="81">
        <v>93</v>
      </c>
      <c r="B98" s="135"/>
      <c r="C98" s="136"/>
      <c r="D98" s="149">
        <f t="shared" si="3"/>
        <v>0</v>
      </c>
      <c r="E98" s="149">
        <f t="shared" si="4"/>
        <v>0</v>
      </c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4"/>
    </row>
    <row r="99" spans="1:19" x14ac:dyDescent="0.2">
      <c r="A99" s="83">
        <v>94</v>
      </c>
      <c r="B99" s="135"/>
      <c r="C99" s="136"/>
      <c r="D99" s="149">
        <f t="shared" si="3"/>
        <v>0</v>
      </c>
      <c r="E99" s="149">
        <f t="shared" si="4"/>
        <v>0</v>
      </c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4"/>
    </row>
    <row r="100" spans="1:19" x14ac:dyDescent="0.2">
      <c r="A100" s="81">
        <v>95</v>
      </c>
      <c r="B100" s="135"/>
      <c r="C100" s="136"/>
      <c r="D100" s="149">
        <f t="shared" si="3"/>
        <v>0</v>
      </c>
      <c r="E100" s="149">
        <f t="shared" si="4"/>
        <v>0</v>
      </c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4"/>
    </row>
    <row r="101" spans="1:19" x14ac:dyDescent="0.2">
      <c r="A101" s="83">
        <v>96</v>
      </c>
      <c r="B101" s="135"/>
      <c r="C101" s="136"/>
      <c r="D101" s="149">
        <f t="shared" si="3"/>
        <v>0</v>
      </c>
      <c r="E101" s="149">
        <f t="shared" si="4"/>
        <v>0</v>
      </c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4"/>
    </row>
    <row r="102" spans="1:19" x14ac:dyDescent="0.2">
      <c r="A102" s="81">
        <v>97</v>
      </c>
      <c r="B102" s="135"/>
      <c r="C102" s="136"/>
      <c r="D102" s="149">
        <f t="shared" si="3"/>
        <v>0</v>
      </c>
      <c r="E102" s="149">
        <f t="shared" si="4"/>
        <v>0</v>
      </c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4"/>
    </row>
    <row r="103" spans="1:19" x14ac:dyDescent="0.2">
      <c r="A103" s="83">
        <v>98</v>
      </c>
      <c r="B103" s="135"/>
      <c r="C103" s="136"/>
      <c r="D103" s="149">
        <f t="shared" si="3"/>
        <v>0</v>
      </c>
      <c r="E103" s="149">
        <f t="shared" si="4"/>
        <v>0</v>
      </c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4"/>
    </row>
    <row r="104" spans="1:19" x14ac:dyDescent="0.2">
      <c r="A104" s="81">
        <v>99</v>
      </c>
      <c r="B104" s="135"/>
      <c r="C104" s="136"/>
      <c r="D104" s="149">
        <f t="shared" si="3"/>
        <v>0</v>
      </c>
      <c r="E104" s="149">
        <f t="shared" si="4"/>
        <v>0</v>
      </c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4"/>
    </row>
    <row r="105" spans="1:19" x14ac:dyDescent="0.2">
      <c r="A105" s="83">
        <v>100</v>
      </c>
      <c r="B105" s="135"/>
      <c r="C105" s="136"/>
      <c r="D105" s="149">
        <f t="shared" si="3"/>
        <v>0</v>
      </c>
      <c r="E105" s="149">
        <f t="shared" si="4"/>
        <v>0</v>
      </c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4"/>
    </row>
    <row r="106" spans="1:19" x14ac:dyDescent="0.2">
      <c r="A106" s="81">
        <v>101</v>
      </c>
      <c r="B106" s="135"/>
      <c r="C106" s="136"/>
      <c r="D106" s="149">
        <f t="shared" si="3"/>
        <v>0</v>
      </c>
      <c r="E106" s="149">
        <f t="shared" si="4"/>
        <v>0</v>
      </c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4"/>
    </row>
    <row r="107" spans="1:19" x14ac:dyDescent="0.2">
      <c r="A107" s="83">
        <v>102</v>
      </c>
      <c r="B107" s="135"/>
      <c r="C107" s="136"/>
      <c r="D107" s="149">
        <f t="shared" si="3"/>
        <v>0</v>
      </c>
      <c r="E107" s="149">
        <f t="shared" si="4"/>
        <v>0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4"/>
    </row>
    <row r="108" spans="1:19" x14ac:dyDescent="0.2">
      <c r="A108" s="81">
        <v>103</v>
      </c>
      <c r="B108" s="135"/>
      <c r="C108" s="136"/>
      <c r="D108" s="149">
        <f t="shared" si="3"/>
        <v>0</v>
      </c>
      <c r="E108" s="149">
        <f t="shared" si="4"/>
        <v>0</v>
      </c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4"/>
    </row>
    <row r="109" spans="1:19" x14ac:dyDescent="0.2">
      <c r="A109" s="83">
        <v>104</v>
      </c>
      <c r="B109" s="135"/>
      <c r="C109" s="136"/>
      <c r="D109" s="149">
        <f t="shared" si="3"/>
        <v>0</v>
      </c>
      <c r="E109" s="149">
        <f t="shared" si="4"/>
        <v>0</v>
      </c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4"/>
    </row>
    <row r="110" spans="1:19" x14ac:dyDescent="0.2">
      <c r="A110" s="81">
        <v>105</v>
      </c>
      <c r="B110" s="135"/>
      <c r="C110" s="136"/>
      <c r="D110" s="149">
        <f t="shared" si="3"/>
        <v>0</v>
      </c>
      <c r="E110" s="149">
        <f t="shared" si="4"/>
        <v>0</v>
      </c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4"/>
    </row>
    <row r="111" spans="1:19" x14ac:dyDescent="0.2">
      <c r="A111" s="83">
        <v>106</v>
      </c>
      <c r="B111" s="135"/>
      <c r="C111" s="136"/>
      <c r="D111" s="149">
        <f t="shared" si="3"/>
        <v>0</v>
      </c>
      <c r="E111" s="149">
        <f t="shared" si="4"/>
        <v>0</v>
      </c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4"/>
    </row>
    <row r="112" spans="1:19" x14ac:dyDescent="0.2">
      <c r="A112" s="81">
        <v>107</v>
      </c>
      <c r="B112" s="135"/>
      <c r="C112" s="136"/>
      <c r="D112" s="149">
        <f t="shared" si="3"/>
        <v>0</v>
      </c>
      <c r="E112" s="149">
        <f t="shared" si="4"/>
        <v>0</v>
      </c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4"/>
    </row>
    <row r="113" spans="1:19" x14ac:dyDescent="0.2">
      <c r="A113" s="83">
        <v>108</v>
      </c>
      <c r="B113" s="135"/>
      <c r="C113" s="136"/>
      <c r="D113" s="149">
        <f t="shared" si="3"/>
        <v>0</v>
      </c>
      <c r="E113" s="149">
        <f t="shared" si="4"/>
        <v>0</v>
      </c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4"/>
    </row>
    <row r="114" spans="1:19" x14ac:dyDescent="0.2">
      <c r="A114" s="81">
        <v>109</v>
      </c>
      <c r="B114" s="135"/>
      <c r="C114" s="136"/>
      <c r="D114" s="149">
        <f t="shared" si="3"/>
        <v>0</v>
      </c>
      <c r="E114" s="149">
        <f t="shared" si="4"/>
        <v>0</v>
      </c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4"/>
    </row>
    <row r="115" spans="1:19" x14ac:dyDescent="0.2">
      <c r="A115" s="83">
        <v>110</v>
      </c>
      <c r="B115" s="135"/>
      <c r="C115" s="136"/>
      <c r="D115" s="149">
        <f t="shared" si="3"/>
        <v>0</v>
      </c>
      <c r="E115" s="149">
        <f t="shared" si="4"/>
        <v>0</v>
      </c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4"/>
    </row>
    <row r="116" spans="1:19" x14ac:dyDescent="0.2">
      <c r="A116" s="81">
        <v>111</v>
      </c>
      <c r="B116" s="135"/>
      <c r="C116" s="136"/>
      <c r="D116" s="149">
        <f t="shared" si="3"/>
        <v>0</v>
      </c>
      <c r="E116" s="149">
        <f t="shared" si="4"/>
        <v>0</v>
      </c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4"/>
    </row>
    <row r="117" spans="1:19" x14ac:dyDescent="0.2">
      <c r="A117" s="83">
        <v>112</v>
      </c>
      <c r="B117" s="135"/>
      <c r="C117" s="136"/>
      <c r="D117" s="149">
        <f t="shared" si="3"/>
        <v>0</v>
      </c>
      <c r="E117" s="149">
        <f t="shared" si="4"/>
        <v>0</v>
      </c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4"/>
    </row>
    <row r="118" spans="1:19" ht="12.75" thickBot="1" x14ac:dyDescent="0.25">
      <c r="A118" s="83">
        <v>113</v>
      </c>
      <c r="B118" s="135"/>
      <c r="C118" s="136"/>
      <c r="D118" s="149">
        <f t="shared" si="3"/>
        <v>0</v>
      </c>
      <c r="E118" s="149">
        <f t="shared" si="4"/>
        <v>0</v>
      </c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4"/>
    </row>
    <row r="119" spans="1:19" ht="12.75" thickBot="1" x14ac:dyDescent="0.25">
      <c r="A119" s="60"/>
      <c r="B119" s="73"/>
      <c r="C119" s="61" t="s">
        <v>71</v>
      </c>
      <c r="D119" s="150">
        <f>SUM(D80:D118)</f>
        <v>0</v>
      </c>
      <c r="E119" s="150">
        <f t="shared" ref="E119:S119" si="6">SUM(E80:E118)</f>
        <v>0</v>
      </c>
      <c r="F119" s="62">
        <f t="shared" si="6"/>
        <v>0</v>
      </c>
      <c r="G119" s="62">
        <f t="shared" si="6"/>
        <v>0</v>
      </c>
      <c r="H119" s="62">
        <f t="shared" si="6"/>
        <v>0</v>
      </c>
      <c r="I119" s="62">
        <f t="shared" si="6"/>
        <v>0</v>
      </c>
      <c r="J119" s="62">
        <f t="shared" si="6"/>
        <v>0</v>
      </c>
      <c r="K119" s="62">
        <f t="shared" si="6"/>
        <v>0</v>
      </c>
      <c r="L119" s="62">
        <f t="shared" si="6"/>
        <v>0</v>
      </c>
      <c r="M119" s="62">
        <f t="shared" si="6"/>
        <v>0</v>
      </c>
      <c r="N119" s="62">
        <f t="shared" si="6"/>
        <v>0</v>
      </c>
      <c r="O119" s="62">
        <f t="shared" si="6"/>
        <v>0</v>
      </c>
      <c r="P119" s="62">
        <f t="shared" si="6"/>
        <v>0</v>
      </c>
      <c r="Q119" s="62">
        <f t="shared" si="6"/>
        <v>0</v>
      </c>
      <c r="R119" s="62">
        <f t="shared" si="6"/>
        <v>0</v>
      </c>
      <c r="S119" s="63">
        <f t="shared" si="6"/>
        <v>0</v>
      </c>
    </row>
    <row r="120" spans="1:19" x14ac:dyDescent="0.2">
      <c r="A120" s="83">
        <v>114</v>
      </c>
      <c r="B120" s="135"/>
      <c r="C120" s="136"/>
      <c r="D120" s="149">
        <f t="shared" si="3"/>
        <v>0</v>
      </c>
      <c r="E120" s="149">
        <f t="shared" si="4"/>
        <v>0</v>
      </c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4"/>
    </row>
    <row r="121" spans="1:19" x14ac:dyDescent="0.2">
      <c r="A121" s="83">
        <v>115</v>
      </c>
      <c r="B121" s="135"/>
      <c r="C121" s="136"/>
      <c r="D121" s="149">
        <f t="shared" si="3"/>
        <v>0</v>
      </c>
      <c r="E121" s="149">
        <f t="shared" si="4"/>
        <v>0</v>
      </c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4"/>
    </row>
    <row r="122" spans="1:19" x14ac:dyDescent="0.2">
      <c r="A122" s="83">
        <v>116</v>
      </c>
      <c r="B122" s="135"/>
      <c r="C122" s="136"/>
      <c r="D122" s="149">
        <f t="shared" si="3"/>
        <v>0</v>
      </c>
      <c r="E122" s="149">
        <f t="shared" si="4"/>
        <v>0</v>
      </c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4"/>
    </row>
    <row r="123" spans="1:19" x14ac:dyDescent="0.2">
      <c r="A123" s="83">
        <v>117</v>
      </c>
      <c r="B123" s="135"/>
      <c r="C123" s="136"/>
      <c r="D123" s="149">
        <f t="shared" si="3"/>
        <v>0</v>
      </c>
      <c r="E123" s="149">
        <f t="shared" si="4"/>
        <v>0</v>
      </c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4"/>
    </row>
    <row r="124" spans="1:19" x14ac:dyDescent="0.2">
      <c r="A124" s="83">
        <v>118</v>
      </c>
      <c r="B124" s="135"/>
      <c r="C124" s="136"/>
      <c r="D124" s="149">
        <f t="shared" si="3"/>
        <v>0</v>
      </c>
      <c r="E124" s="149">
        <f t="shared" si="4"/>
        <v>0</v>
      </c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4"/>
    </row>
    <row r="125" spans="1:19" x14ac:dyDescent="0.2">
      <c r="A125" s="83">
        <v>119</v>
      </c>
      <c r="B125" s="135"/>
      <c r="C125" s="136"/>
      <c r="D125" s="149">
        <f t="shared" si="3"/>
        <v>0</v>
      </c>
      <c r="E125" s="149">
        <f t="shared" si="4"/>
        <v>0</v>
      </c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4"/>
    </row>
    <row r="126" spans="1:19" x14ac:dyDescent="0.2">
      <c r="A126" s="83">
        <v>120</v>
      </c>
      <c r="B126" s="135"/>
      <c r="C126" s="136"/>
      <c r="D126" s="149">
        <f t="shared" si="3"/>
        <v>0</v>
      </c>
      <c r="E126" s="149">
        <f t="shared" si="4"/>
        <v>0</v>
      </c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4"/>
    </row>
    <row r="127" spans="1:19" x14ac:dyDescent="0.2">
      <c r="A127" s="83">
        <v>121</v>
      </c>
      <c r="B127" s="135"/>
      <c r="C127" s="136"/>
      <c r="D127" s="149">
        <f t="shared" si="3"/>
        <v>0</v>
      </c>
      <c r="E127" s="149">
        <f t="shared" si="4"/>
        <v>0</v>
      </c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4"/>
    </row>
    <row r="128" spans="1:19" x14ac:dyDescent="0.2">
      <c r="A128" s="83">
        <v>122</v>
      </c>
      <c r="B128" s="135"/>
      <c r="C128" s="136"/>
      <c r="D128" s="149">
        <f t="shared" si="3"/>
        <v>0</v>
      </c>
      <c r="E128" s="149">
        <f t="shared" si="4"/>
        <v>0</v>
      </c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4"/>
    </row>
    <row r="129" spans="1:19" x14ac:dyDescent="0.2">
      <c r="A129" s="83">
        <v>123</v>
      </c>
      <c r="B129" s="135"/>
      <c r="C129" s="136"/>
      <c r="D129" s="149">
        <f t="shared" si="3"/>
        <v>0</v>
      </c>
      <c r="E129" s="149">
        <f t="shared" si="4"/>
        <v>0</v>
      </c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4"/>
    </row>
    <row r="130" spans="1:19" x14ac:dyDescent="0.2">
      <c r="A130" s="83">
        <v>124</v>
      </c>
      <c r="B130" s="135"/>
      <c r="C130" s="136"/>
      <c r="D130" s="149">
        <f t="shared" si="3"/>
        <v>0</v>
      </c>
      <c r="E130" s="149">
        <f t="shared" si="4"/>
        <v>0</v>
      </c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4"/>
    </row>
    <row r="131" spans="1:19" x14ac:dyDescent="0.2">
      <c r="A131" s="83">
        <v>125</v>
      </c>
      <c r="B131" s="135"/>
      <c r="C131" s="136"/>
      <c r="D131" s="149">
        <f t="shared" si="3"/>
        <v>0</v>
      </c>
      <c r="E131" s="149">
        <f t="shared" si="4"/>
        <v>0</v>
      </c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4"/>
    </row>
    <row r="132" spans="1:19" x14ac:dyDescent="0.2">
      <c r="A132" s="83">
        <v>126</v>
      </c>
      <c r="B132" s="135"/>
      <c r="C132" s="136"/>
      <c r="D132" s="149">
        <f t="shared" si="3"/>
        <v>0</v>
      </c>
      <c r="E132" s="149">
        <f t="shared" si="4"/>
        <v>0</v>
      </c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4"/>
    </row>
    <row r="133" spans="1:19" x14ac:dyDescent="0.2">
      <c r="A133" s="83">
        <v>127</v>
      </c>
      <c r="B133" s="135"/>
      <c r="C133" s="136"/>
      <c r="D133" s="149">
        <f t="shared" ref="D133:D199" si="7">F133+H133+I133+K133+O133+R133</f>
        <v>0</v>
      </c>
      <c r="E133" s="149">
        <f t="shared" ref="E133:E157" si="8">G133+J133+L133+M133+N133+P133+Q133+S133</f>
        <v>0</v>
      </c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4"/>
    </row>
    <row r="134" spans="1:19" x14ac:dyDescent="0.2">
      <c r="A134" s="83">
        <v>128</v>
      </c>
      <c r="B134" s="135"/>
      <c r="C134" s="136"/>
      <c r="D134" s="149">
        <f t="shared" si="7"/>
        <v>0</v>
      </c>
      <c r="E134" s="149">
        <f t="shared" si="8"/>
        <v>0</v>
      </c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4"/>
    </row>
    <row r="135" spans="1:19" x14ac:dyDescent="0.2">
      <c r="A135" s="83">
        <v>129</v>
      </c>
      <c r="B135" s="135"/>
      <c r="C135" s="136"/>
      <c r="D135" s="149">
        <f t="shared" si="7"/>
        <v>0</v>
      </c>
      <c r="E135" s="149">
        <f t="shared" si="8"/>
        <v>0</v>
      </c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4"/>
    </row>
    <row r="136" spans="1:19" x14ac:dyDescent="0.2">
      <c r="A136" s="83">
        <v>130</v>
      </c>
      <c r="B136" s="135"/>
      <c r="C136" s="136"/>
      <c r="D136" s="149">
        <f t="shared" si="7"/>
        <v>0</v>
      </c>
      <c r="E136" s="149">
        <f t="shared" si="8"/>
        <v>0</v>
      </c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4"/>
    </row>
    <row r="137" spans="1:19" x14ac:dyDescent="0.2">
      <c r="A137" s="83">
        <v>131</v>
      </c>
      <c r="B137" s="135"/>
      <c r="C137" s="136"/>
      <c r="D137" s="149">
        <f t="shared" si="7"/>
        <v>0</v>
      </c>
      <c r="E137" s="149">
        <f t="shared" si="8"/>
        <v>0</v>
      </c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4"/>
    </row>
    <row r="138" spans="1:19" x14ac:dyDescent="0.2">
      <c r="A138" s="83">
        <v>132</v>
      </c>
      <c r="B138" s="135"/>
      <c r="C138" s="136"/>
      <c r="D138" s="149">
        <f t="shared" si="7"/>
        <v>0</v>
      </c>
      <c r="E138" s="149">
        <f t="shared" si="8"/>
        <v>0</v>
      </c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4"/>
    </row>
    <row r="139" spans="1:19" x14ac:dyDescent="0.2">
      <c r="A139" s="83">
        <v>133</v>
      </c>
      <c r="B139" s="135"/>
      <c r="C139" s="136"/>
      <c r="D139" s="149">
        <f t="shared" si="7"/>
        <v>0</v>
      </c>
      <c r="E139" s="149">
        <f t="shared" si="8"/>
        <v>0</v>
      </c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4"/>
    </row>
    <row r="140" spans="1:19" x14ac:dyDescent="0.2">
      <c r="A140" s="83">
        <v>134</v>
      </c>
      <c r="B140" s="135"/>
      <c r="C140" s="136"/>
      <c r="D140" s="149">
        <f t="shared" si="7"/>
        <v>0</v>
      </c>
      <c r="E140" s="149">
        <f t="shared" si="8"/>
        <v>0</v>
      </c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4"/>
    </row>
    <row r="141" spans="1:19" x14ac:dyDescent="0.2">
      <c r="A141" s="83">
        <v>135</v>
      </c>
      <c r="B141" s="135"/>
      <c r="C141" s="136"/>
      <c r="D141" s="149">
        <f t="shared" si="7"/>
        <v>0</v>
      </c>
      <c r="E141" s="149">
        <f t="shared" si="8"/>
        <v>0</v>
      </c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4"/>
    </row>
    <row r="142" spans="1:19" x14ac:dyDescent="0.2">
      <c r="A142" s="83">
        <v>136</v>
      </c>
      <c r="B142" s="135"/>
      <c r="C142" s="136"/>
      <c r="D142" s="149">
        <f t="shared" si="7"/>
        <v>0</v>
      </c>
      <c r="E142" s="149">
        <f t="shared" si="8"/>
        <v>0</v>
      </c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4"/>
    </row>
    <row r="143" spans="1:19" x14ac:dyDescent="0.2">
      <c r="A143" s="83">
        <v>137</v>
      </c>
      <c r="B143" s="135"/>
      <c r="C143" s="136"/>
      <c r="D143" s="149">
        <f t="shared" si="7"/>
        <v>0</v>
      </c>
      <c r="E143" s="149">
        <f t="shared" si="8"/>
        <v>0</v>
      </c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4"/>
    </row>
    <row r="144" spans="1:19" x14ac:dyDescent="0.2">
      <c r="A144" s="83">
        <v>138</v>
      </c>
      <c r="B144" s="135"/>
      <c r="C144" s="136"/>
      <c r="D144" s="149">
        <f t="shared" si="7"/>
        <v>0</v>
      </c>
      <c r="E144" s="149">
        <f t="shared" si="8"/>
        <v>0</v>
      </c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4"/>
    </row>
    <row r="145" spans="1:19" x14ac:dyDescent="0.2">
      <c r="A145" s="83">
        <v>139</v>
      </c>
      <c r="B145" s="135"/>
      <c r="C145" s="136"/>
      <c r="D145" s="149">
        <f t="shared" si="7"/>
        <v>0</v>
      </c>
      <c r="E145" s="149">
        <f t="shared" si="8"/>
        <v>0</v>
      </c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4"/>
    </row>
    <row r="146" spans="1:19" x14ac:dyDescent="0.2">
      <c r="A146" s="83">
        <v>140</v>
      </c>
      <c r="B146" s="135"/>
      <c r="C146" s="136"/>
      <c r="D146" s="149">
        <f t="shared" si="7"/>
        <v>0</v>
      </c>
      <c r="E146" s="149">
        <f t="shared" si="8"/>
        <v>0</v>
      </c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4"/>
    </row>
    <row r="147" spans="1:19" x14ac:dyDescent="0.2">
      <c r="A147" s="83">
        <v>141</v>
      </c>
      <c r="B147" s="135"/>
      <c r="C147" s="136"/>
      <c r="D147" s="149">
        <f t="shared" si="7"/>
        <v>0</v>
      </c>
      <c r="E147" s="149">
        <f t="shared" si="8"/>
        <v>0</v>
      </c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4"/>
    </row>
    <row r="148" spans="1:19" x14ac:dyDescent="0.2">
      <c r="A148" s="83">
        <v>142</v>
      </c>
      <c r="B148" s="135"/>
      <c r="C148" s="136"/>
      <c r="D148" s="149">
        <f t="shared" si="7"/>
        <v>0</v>
      </c>
      <c r="E148" s="149">
        <f t="shared" si="8"/>
        <v>0</v>
      </c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4"/>
    </row>
    <row r="149" spans="1:19" x14ac:dyDescent="0.2">
      <c r="A149" s="83">
        <v>143</v>
      </c>
      <c r="B149" s="135"/>
      <c r="C149" s="136"/>
      <c r="D149" s="149">
        <f t="shared" si="7"/>
        <v>0</v>
      </c>
      <c r="E149" s="149">
        <f t="shared" si="8"/>
        <v>0</v>
      </c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4"/>
    </row>
    <row r="150" spans="1:19" x14ac:dyDescent="0.2">
      <c r="A150" s="83">
        <v>144</v>
      </c>
      <c r="B150" s="135"/>
      <c r="C150" s="136"/>
      <c r="D150" s="149">
        <f t="shared" si="7"/>
        <v>0</v>
      </c>
      <c r="E150" s="149">
        <f t="shared" si="8"/>
        <v>0</v>
      </c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4"/>
    </row>
    <row r="151" spans="1:19" x14ac:dyDescent="0.2">
      <c r="A151" s="83">
        <v>145</v>
      </c>
      <c r="B151" s="135"/>
      <c r="C151" s="136"/>
      <c r="D151" s="149">
        <f t="shared" si="7"/>
        <v>0</v>
      </c>
      <c r="E151" s="149">
        <f t="shared" si="8"/>
        <v>0</v>
      </c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4"/>
    </row>
    <row r="152" spans="1:19" x14ac:dyDescent="0.2">
      <c r="A152" s="83">
        <v>146</v>
      </c>
      <c r="B152" s="135"/>
      <c r="C152" s="136"/>
      <c r="D152" s="149">
        <f t="shared" si="7"/>
        <v>0</v>
      </c>
      <c r="E152" s="149">
        <f t="shared" si="8"/>
        <v>0</v>
      </c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4"/>
    </row>
    <row r="153" spans="1:19" x14ac:dyDescent="0.2">
      <c r="A153" s="83">
        <v>147</v>
      </c>
      <c r="B153" s="135"/>
      <c r="C153" s="136"/>
      <c r="D153" s="149">
        <f t="shared" si="7"/>
        <v>0</v>
      </c>
      <c r="E153" s="149">
        <f t="shared" si="8"/>
        <v>0</v>
      </c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4"/>
    </row>
    <row r="154" spans="1:19" x14ac:dyDescent="0.2">
      <c r="A154" s="83">
        <v>148</v>
      </c>
      <c r="B154" s="135"/>
      <c r="C154" s="136"/>
      <c r="D154" s="149">
        <f t="shared" si="7"/>
        <v>0</v>
      </c>
      <c r="E154" s="149">
        <f t="shared" si="8"/>
        <v>0</v>
      </c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4"/>
    </row>
    <row r="155" spans="1:19" x14ac:dyDescent="0.2">
      <c r="A155" s="83">
        <v>149</v>
      </c>
      <c r="B155" s="135"/>
      <c r="C155" s="136"/>
      <c r="D155" s="149">
        <f t="shared" si="7"/>
        <v>0</v>
      </c>
      <c r="E155" s="149">
        <f t="shared" si="8"/>
        <v>0</v>
      </c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4"/>
    </row>
    <row r="156" spans="1:19" x14ac:dyDescent="0.2">
      <c r="A156" s="83">
        <v>150</v>
      </c>
      <c r="B156" s="135"/>
      <c r="C156" s="136"/>
      <c r="D156" s="149">
        <f t="shared" si="7"/>
        <v>0</v>
      </c>
      <c r="E156" s="149">
        <f t="shared" si="8"/>
        <v>0</v>
      </c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4"/>
    </row>
    <row r="157" spans="1:19" ht="12.75" thickBot="1" x14ac:dyDescent="0.25">
      <c r="A157" s="83">
        <v>151</v>
      </c>
      <c r="B157" s="135"/>
      <c r="C157" s="136"/>
      <c r="D157" s="149">
        <f t="shared" si="7"/>
        <v>0</v>
      </c>
      <c r="E157" s="149">
        <f t="shared" si="8"/>
        <v>0</v>
      </c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4"/>
    </row>
    <row r="158" spans="1:19" ht="12.75" thickBot="1" x14ac:dyDescent="0.25">
      <c r="A158" s="60"/>
      <c r="B158" s="73"/>
      <c r="C158" s="61" t="s">
        <v>72</v>
      </c>
      <c r="D158" s="150">
        <f>SUM(D119:D157)</f>
        <v>0</v>
      </c>
      <c r="E158" s="150">
        <f t="shared" ref="E158:S158" si="9">SUM(E119:E157)</f>
        <v>0</v>
      </c>
      <c r="F158" s="62">
        <f t="shared" si="9"/>
        <v>0</v>
      </c>
      <c r="G158" s="62">
        <f t="shared" si="9"/>
        <v>0</v>
      </c>
      <c r="H158" s="62">
        <f t="shared" si="9"/>
        <v>0</v>
      </c>
      <c r="I158" s="62">
        <f t="shared" si="9"/>
        <v>0</v>
      </c>
      <c r="J158" s="62">
        <f t="shared" si="9"/>
        <v>0</v>
      </c>
      <c r="K158" s="62">
        <f t="shared" si="9"/>
        <v>0</v>
      </c>
      <c r="L158" s="62">
        <f t="shared" si="9"/>
        <v>0</v>
      </c>
      <c r="M158" s="62">
        <f t="shared" si="9"/>
        <v>0</v>
      </c>
      <c r="N158" s="62">
        <f t="shared" si="9"/>
        <v>0</v>
      </c>
      <c r="O158" s="62">
        <f t="shared" si="9"/>
        <v>0</v>
      </c>
      <c r="P158" s="62">
        <f t="shared" si="9"/>
        <v>0</v>
      </c>
      <c r="Q158" s="62">
        <f t="shared" si="9"/>
        <v>0</v>
      </c>
      <c r="R158" s="62">
        <f t="shared" si="9"/>
        <v>0</v>
      </c>
      <c r="S158" s="63">
        <f t="shared" si="9"/>
        <v>0</v>
      </c>
    </row>
    <row r="159" spans="1:19" x14ac:dyDescent="0.2">
      <c r="A159" s="83">
        <v>152</v>
      </c>
      <c r="B159" s="135"/>
      <c r="C159" s="136"/>
      <c r="D159" s="149">
        <f t="shared" si="7"/>
        <v>0</v>
      </c>
      <c r="E159" s="149">
        <f>G159+J159+L159+M159+N159+P159+Q159+S159</f>
        <v>0</v>
      </c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4"/>
    </row>
    <row r="160" spans="1:19" x14ac:dyDescent="0.2">
      <c r="A160" s="83">
        <v>153</v>
      </c>
      <c r="B160" s="135"/>
      <c r="C160" s="136"/>
      <c r="D160" s="149">
        <f t="shared" si="7"/>
        <v>0</v>
      </c>
      <c r="E160" s="149">
        <f t="shared" ref="E160:E206" si="10">G160+J160+L160+M160+N160+P160+Q160+S160</f>
        <v>0</v>
      </c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4"/>
    </row>
    <row r="161" spans="1:19" x14ac:dyDescent="0.2">
      <c r="A161" s="83">
        <v>154</v>
      </c>
      <c r="B161" s="135"/>
      <c r="C161" s="136"/>
      <c r="D161" s="149">
        <f t="shared" si="7"/>
        <v>0</v>
      </c>
      <c r="E161" s="149">
        <f t="shared" si="10"/>
        <v>0</v>
      </c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4"/>
    </row>
    <row r="162" spans="1:19" x14ac:dyDescent="0.2">
      <c r="A162" s="83">
        <v>155</v>
      </c>
      <c r="B162" s="135"/>
      <c r="C162" s="136"/>
      <c r="D162" s="149">
        <f t="shared" si="7"/>
        <v>0</v>
      </c>
      <c r="E162" s="149">
        <f t="shared" si="10"/>
        <v>0</v>
      </c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4"/>
    </row>
    <row r="163" spans="1:19" x14ac:dyDescent="0.2">
      <c r="A163" s="83">
        <v>156</v>
      </c>
      <c r="B163" s="135"/>
      <c r="C163" s="136"/>
      <c r="D163" s="149">
        <f t="shared" si="7"/>
        <v>0</v>
      </c>
      <c r="E163" s="149">
        <f t="shared" si="10"/>
        <v>0</v>
      </c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4"/>
    </row>
    <row r="164" spans="1:19" x14ac:dyDescent="0.2">
      <c r="A164" s="83">
        <v>157</v>
      </c>
      <c r="B164" s="135"/>
      <c r="C164" s="136"/>
      <c r="D164" s="149">
        <f t="shared" si="7"/>
        <v>0</v>
      </c>
      <c r="E164" s="149">
        <f t="shared" si="10"/>
        <v>0</v>
      </c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4"/>
    </row>
    <row r="165" spans="1:19" x14ac:dyDescent="0.2">
      <c r="A165" s="83">
        <v>158</v>
      </c>
      <c r="B165" s="135"/>
      <c r="C165" s="136"/>
      <c r="D165" s="149">
        <f t="shared" si="7"/>
        <v>0</v>
      </c>
      <c r="E165" s="149">
        <f t="shared" si="10"/>
        <v>0</v>
      </c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4"/>
    </row>
    <row r="166" spans="1:19" x14ac:dyDescent="0.2">
      <c r="A166" s="83">
        <v>159</v>
      </c>
      <c r="B166" s="135"/>
      <c r="C166" s="136"/>
      <c r="D166" s="149">
        <f t="shared" si="7"/>
        <v>0</v>
      </c>
      <c r="E166" s="149">
        <f t="shared" si="10"/>
        <v>0</v>
      </c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4"/>
    </row>
    <row r="167" spans="1:19" x14ac:dyDescent="0.2">
      <c r="A167" s="83">
        <v>160</v>
      </c>
      <c r="B167" s="135"/>
      <c r="C167" s="136"/>
      <c r="D167" s="149">
        <f t="shared" si="7"/>
        <v>0</v>
      </c>
      <c r="E167" s="149">
        <f t="shared" si="10"/>
        <v>0</v>
      </c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4"/>
    </row>
    <row r="168" spans="1:19" x14ac:dyDescent="0.2">
      <c r="A168" s="83">
        <v>161</v>
      </c>
      <c r="B168" s="135"/>
      <c r="C168" s="136"/>
      <c r="D168" s="149">
        <f t="shared" si="7"/>
        <v>0</v>
      </c>
      <c r="E168" s="149">
        <f t="shared" si="10"/>
        <v>0</v>
      </c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4"/>
    </row>
    <row r="169" spans="1:19" x14ac:dyDescent="0.2">
      <c r="A169" s="83">
        <v>162</v>
      </c>
      <c r="B169" s="135"/>
      <c r="C169" s="136"/>
      <c r="D169" s="149">
        <f t="shared" si="7"/>
        <v>0</v>
      </c>
      <c r="E169" s="149">
        <f t="shared" si="10"/>
        <v>0</v>
      </c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4"/>
    </row>
    <row r="170" spans="1:19" x14ac:dyDescent="0.2">
      <c r="A170" s="83">
        <v>163</v>
      </c>
      <c r="B170" s="135"/>
      <c r="C170" s="136"/>
      <c r="D170" s="149">
        <f t="shared" si="7"/>
        <v>0</v>
      </c>
      <c r="E170" s="149">
        <f t="shared" si="10"/>
        <v>0</v>
      </c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4"/>
    </row>
    <row r="171" spans="1:19" x14ac:dyDescent="0.2">
      <c r="A171" s="83">
        <v>164</v>
      </c>
      <c r="B171" s="135"/>
      <c r="C171" s="136"/>
      <c r="D171" s="149">
        <f t="shared" si="7"/>
        <v>0</v>
      </c>
      <c r="E171" s="149">
        <f t="shared" si="10"/>
        <v>0</v>
      </c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4"/>
    </row>
    <row r="172" spans="1:19" x14ac:dyDescent="0.2">
      <c r="A172" s="83">
        <v>165</v>
      </c>
      <c r="B172" s="135"/>
      <c r="C172" s="136"/>
      <c r="D172" s="149">
        <f t="shared" si="7"/>
        <v>0</v>
      </c>
      <c r="E172" s="149">
        <f t="shared" si="10"/>
        <v>0</v>
      </c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4"/>
    </row>
    <row r="173" spans="1:19" x14ac:dyDescent="0.2">
      <c r="A173" s="83">
        <v>166</v>
      </c>
      <c r="B173" s="135"/>
      <c r="C173" s="136"/>
      <c r="D173" s="149">
        <f t="shared" si="7"/>
        <v>0</v>
      </c>
      <c r="E173" s="149">
        <f t="shared" si="10"/>
        <v>0</v>
      </c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4"/>
    </row>
    <row r="174" spans="1:19" x14ac:dyDescent="0.2">
      <c r="A174" s="83">
        <v>167</v>
      </c>
      <c r="B174" s="135"/>
      <c r="C174" s="136"/>
      <c r="D174" s="149">
        <f t="shared" si="7"/>
        <v>0</v>
      </c>
      <c r="E174" s="149">
        <f t="shared" si="10"/>
        <v>0</v>
      </c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4"/>
    </row>
    <row r="175" spans="1:19" x14ac:dyDescent="0.2">
      <c r="A175" s="83">
        <v>168</v>
      </c>
      <c r="B175" s="135"/>
      <c r="C175" s="136"/>
      <c r="D175" s="149">
        <f t="shared" si="7"/>
        <v>0</v>
      </c>
      <c r="E175" s="149">
        <f t="shared" si="10"/>
        <v>0</v>
      </c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4"/>
    </row>
    <row r="176" spans="1:19" x14ac:dyDescent="0.2">
      <c r="A176" s="83">
        <v>169</v>
      </c>
      <c r="B176" s="135"/>
      <c r="C176" s="136"/>
      <c r="D176" s="149">
        <f t="shared" si="7"/>
        <v>0</v>
      </c>
      <c r="E176" s="149">
        <f t="shared" si="10"/>
        <v>0</v>
      </c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4"/>
    </row>
    <row r="177" spans="1:19" x14ac:dyDescent="0.2">
      <c r="A177" s="83">
        <v>170</v>
      </c>
      <c r="B177" s="135"/>
      <c r="C177" s="136"/>
      <c r="D177" s="149">
        <f t="shared" si="7"/>
        <v>0</v>
      </c>
      <c r="E177" s="149">
        <f t="shared" si="10"/>
        <v>0</v>
      </c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4"/>
    </row>
    <row r="178" spans="1:19" x14ac:dyDescent="0.2">
      <c r="A178" s="83">
        <v>171</v>
      </c>
      <c r="B178" s="135"/>
      <c r="C178" s="136"/>
      <c r="D178" s="149">
        <f t="shared" si="7"/>
        <v>0</v>
      </c>
      <c r="E178" s="149">
        <f t="shared" si="10"/>
        <v>0</v>
      </c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4"/>
    </row>
    <row r="179" spans="1:19" x14ac:dyDescent="0.2">
      <c r="A179" s="83">
        <v>172</v>
      </c>
      <c r="B179" s="135"/>
      <c r="C179" s="136"/>
      <c r="D179" s="149">
        <f t="shared" si="7"/>
        <v>0</v>
      </c>
      <c r="E179" s="149">
        <f t="shared" si="10"/>
        <v>0</v>
      </c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4"/>
    </row>
    <row r="180" spans="1:19" x14ac:dyDescent="0.2">
      <c r="A180" s="83">
        <v>173</v>
      </c>
      <c r="B180" s="135"/>
      <c r="C180" s="136"/>
      <c r="D180" s="149">
        <f t="shared" si="7"/>
        <v>0</v>
      </c>
      <c r="E180" s="149">
        <f t="shared" si="10"/>
        <v>0</v>
      </c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4"/>
    </row>
    <row r="181" spans="1:19" x14ac:dyDescent="0.2">
      <c r="A181" s="83">
        <v>174</v>
      </c>
      <c r="B181" s="135"/>
      <c r="C181" s="136"/>
      <c r="D181" s="149">
        <f t="shared" si="7"/>
        <v>0</v>
      </c>
      <c r="E181" s="149">
        <f t="shared" si="10"/>
        <v>0</v>
      </c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4"/>
    </row>
    <row r="182" spans="1:19" x14ac:dyDescent="0.2">
      <c r="A182" s="83">
        <v>175</v>
      </c>
      <c r="B182" s="135"/>
      <c r="C182" s="136"/>
      <c r="D182" s="149">
        <f t="shared" si="7"/>
        <v>0</v>
      </c>
      <c r="E182" s="149">
        <f t="shared" si="10"/>
        <v>0</v>
      </c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4"/>
    </row>
    <row r="183" spans="1:19" x14ac:dyDescent="0.2">
      <c r="A183" s="83">
        <v>176</v>
      </c>
      <c r="B183" s="135"/>
      <c r="C183" s="136"/>
      <c r="D183" s="149">
        <f t="shared" si="7"/>
        <v>0</v>
      </c>
      <c r="E183" s="149">
        <f t="shared" si="10"/>
        <v>0</v>
      </c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4"/>
    </row>
    <row r="184" spans="1:19" x14ac:dyDescent="0.2">
      <c r="A184" s="83">
        <v>177</v>
      </c>
      <c r="B184" s="135"/>
      <c r="C184" s="136"/>
      <c r="D184" s="149">
        <f t="shared" si="7"/>
        <v>0</v>
      </c>
      <c r="E184" s="149">
        <f t="shared" si="10"/>
        <v>0</v>
      </c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4"/>
    </row>
    <row r="185" spans="1:19" x14ac:dyDescent="0.2">
      <c r="A185" s="83">
        <v>178</v>
      </c>
      <c r="B185" s="135"/>
      <c r="C185" s="136"/>
      <c r="D185" s="149">
        <f t="shared" si="7"/>
        <v>0</v>
      </c>
      <c r="E185" s="149">
        <f t="shared" si="10"/>
        <v>0</v>
      </c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4"/>
    </row>
    <row r="186" spans="1:19" x14ac:dyDescent="0.2">
      <c r="A186" s="83">
        <v>179</v>
      </c>
      <c r="B186" s="135"/>
      <c r="C186" s="136"/>
      <c r="D186" s="149">
        <f t="shared" si="7"/>
        <v>0</v>
      </c>
      <c r="E186" s="149">
        <f t="shared" si="10"/>
        <v>0</v>
      </c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4"/>
    </row>
    <row r="187" spans="1:19" x14ac:dyDescent="0.2">
      <c r="A187" s="83">
        <v>180</v>
      </c>
      <c r="B187" s="135"/>
      <c r="C187" s="136"/>
      <c r="D187" s="149">
        <f t="shared" si="7"/>
        <v>0</v>
      </c>
      <c r="E187" s="149">
        <f t="shared" si="10"/>
        <v>0</v>
      </c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4"/>
    </row>
    <row r="188" spans="1:19" x14ac:dyDescent="0.2">
      <c r="A188" s="83">
        <v>181</v>
      </c>
      <c r="B188" s="135"/>
      <c r="C188" s="136"/>
      <c r="D188" s="149">
        <f t="shared" si="7"/>
        <v>0</v>
      </c>
      <c r="E188" s="149">
        <f t="shared" si="10"/>
        <v>0</v>
      </c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4"/>
    </row>
    <row r="189" spans="1:19" x14ac:dyDescent="0.2">
      <c r="A189" s="83">
        <v>182</v>
      </c>
      <c r="B189" s="135"/>
      <c r="C189" s="136"/>
      <c r="D189" s="149">
        <f t="shared" si="7"/>
        <v>0</v>
      </c>
      <c r="E189" s="149">
        <f t="shared" si="10"/>
        <v>0</v>
      </c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4"/>
    </row>
    <row r="190" spans="1:19" x14ac:dyDescent="0.2">
      <c r="A190" s="83">
        <v>183</v>
      </c>
      <c r="B190" s="135"/>
      <c r="C190" s="136"/>
      <c r="D190" s="149">
        <f t="shared" si="7"/>
        <v>0</v>
      </c>
      <c r="E190" s="149">
        <f t="shared" si="10"/>
        <v>0</v>
      </c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4"/>
    </row>
    <row r="191" spans="1:19" x14ac:dyDescent="0.2">
      <c r="A191" s="83">
        <v>184</v>
      </c>
      <c r="B191" s="135"/>
      <c r="C191" s="136"/>
      <c r="D191" s="149">
        <f t="shared" si="7"/>
        <v>0</v>
      </c>
      <c r="E191" s="149">
        <f t="shared" si="10"/>
        <v>0</v>
      </c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4"/>
    </row>
    <row r="192" spans="1:19" x14ac:dyDescent="0.2">
      <c r="A192" s="83">
        <v>185</v>
      </c>
      <c r="B192" s="135"/>
      <c r="C192" s="136"/>
      <c r="D192" s="149">
        <f t="shared" si="7"/>
        <v>0</v>
      </c>
      <c r="E192" s="149">
        <f t="shared" si="10"/>
        <v>0</v>
      </c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4"/>
    </row>
    <row r="193" spans="1:19" x14ac:dyDescent="0.2">
      <c r="A193" s="83">
        <v>186</v>
      </c>
      <c r="B193" s="135"/>
      <c r="C193" s="136"/>
      <c r="D193" s="149">
        <f t="shared" si="7"/>
        <v>0</v>
      </c>
      <c r="E193" s="149">
        <f t="shared" si="10"/>
        <v>0</v>
      </c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4"/>
    </row>
    <row r="194" spans="1:19" x14ac:dyDescent="0.2">
      <c r="A194" s="83">
        <v>187</v>
      </c>
      <c r="B194" s="135"/>
      <c r="C194" s="136"/>
      <c r="D194" s="149">
        <f t="shared" si="7"/>
        <v>0</v>
      </c>
      <c r="E194" s="149">
        <f t="shared" si="10"/>
        <v>0</v>
      </c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4"/>
    </row>
    <row r="195" spans="1:19" x14ac:dyDescent="0.2">
      <c r="A195" s="83">
        <v>188</v>
      </c>
      <c r="B195" s="135"/>
      <c r="C195" s="136"/>
      <c r="D195" s="149">
        <f t="shared" si="7"/>
        <v>0</v>
      </c>
      <c r="E195" s="149">
        <f t="shared" si="10"/>
        <v>0</v>
      </c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4"/>
    </row>
    <row r="196" spans="1:19" ht="12.75" thickBot="1" x14ac:dyDescent="0.25">
      <c r="A196" s="83">
        <v>189</v>
      </c>
      <c r="B196" s="135"/>
      <c r="C196" s="136"/>
      <c r="D196" s="149">
        <f t="shared" si="7"/>
        <v>0</v>
      </c>
      <c r="E196" s="149">
        <f t="shared" si="10"/>
        <v>0</v>
      </c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4"/>
    </row>
    <row r="197" spans="1:19" ht="12.75" thickBot="1" x14ac:dyDescent="0.25">
      <c r="A197" s="60"/>
      <c r="B197" s="73"/>
      <c r="C197" s="61" t="s">
        <v>73</v>
      </c>
      <c r="D197" s="150">
        <f>SUM(D158:D196)</f>
        <v>0</v>
      </c>
      <c r="E197" s="150">
        <f t="shared" ref="E197:S197" si="11">SUM(E158:E196)</f>
        <v>0</v>
      </c>
      <c r="F197" s="62">
        <f t="shared" si="11"/>
        <v>0</v>
      </c>
      <c r="G197" s="62">
        <f t="shared" si="11"/>
        <v>0</v>
      </c>
      <c r="H197" s="62">
        <f t="shared" si="11"/>
        <v>0</v>
      </c>
      <c r="I197" s="62">
        <f t="shared" si="11"/>
        <v>0</v>
      </c>
      <c r="J197" s="62">
        <f t="shared" si="11"/>
        <v>0</v>
      </c>
      <c r="K197" s="62">
        <f t="shared" si="11"/>
        <v>0</v>
      </c>
      <c r="L197" s="62">
        <f t="shared" si="11"/>
        <v>0</v>
      </c>
      <c r="M197" s="62">
        <f t="shared" si="11"/>
        <v>0</v>
      </c>
      <c r="N197" s="62">
        <f t="shared" si="11"/>
        <v>0</v>
      </c>
      <c r="O197" s="62">
        <f t="shared" si="11"/>
        <v>0</v>
      </c>
      <c r="P197" s="62">
        <f t="shared" si="11"/>
        <v>0</v>
      </c>
      <c r="Q197" s="62">
        <f t="shared" si="11"/>
        <v>0</v>
      </c>
      <c r="R197" s="62">
        <f t="shared" si="11"/>
        <v>0</v>
      </c>
      <c r="S197" s="63">
        <f t="shared" si="11"/>
        <v>0</v>
      </c>
    </row>
    <row r="198" spans="1:19" x14ac:dyDescent="0.2">
      <c r="A198" s="81">
        <v>190</v>
      </c>
      <c r="B198" s="138"/>
      <c r="C198" s="139"/>
      <c r="D198" s="149">
        <f t="shared" si="7"/>
        <v>0</v>
      </c>
      <c r="E198" s="149">
        <f t="shared" si="10"/>
        <v>0</v>
      </c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2"/>
    </row>
    <row r="199" spans="1:19" x14ac:dyDescent="0.2">
      <c r="A199" s="83">
        <v>191</v>
      </c>
      <c r="B199" s="135"/>
      <c r="C199" s="136"/>
      <c r="D199" s="149">
        <f t="shared" si="7"/>
        <v>0</v>
      </c>
      <c r="E199" s="149">
        <f t="shared" si="10"/>
        <v>0</v>
      </c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4"/>
    </row>
    <row r="200" spans="1:19" x14ac:dyDescent="0.2">
      <c r="A200" s="81">
        <v>192</v>
      </c>
      <c r="B200" s="135"/>
      <c r="C200" s="136"/>
      <c r="D200" s="149">
        <f t="shared" ref="D200:D206" si="12">F200+H200+I200+K200+O200+R200</f>
        <v>0</v>
      </c>
      <c r="E200" s="149">
        <f t="shared" si="10"/>
        <v>0</v>
      </c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4"/>
    </row>
    <row r="201" spans="1:19" x14ac:dyDescent="0.2">
      <c r="A201" s="83">
        <v>193</v>
      </c>
      <c r="B201" s="135"/>
      <c r="C201" s="136"/>
      <c r="D201" s="149">
        <f t="shared" si="12"/>
        <v>0</v>
      </c>
      <c r="E201" s="149">
        <f t="shared" si="10"/>
        <v>0</v>
      </c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4"/>
    </row>
    <row r="202" spans="1:19" x14ac:dyDescent="0.2">
      <c r="A202" s="81">
        <v>194</v>
      </c>
      <c r="B202" s="135"/>
      <c r="C202" s="136"/>
      <c r="D202" s="149">
        <f t="shared" si="12"/>
        <v>0</v>
      </c>
      <c r="E202" s="149">
        <f t="shared" si="10"/>
        <v>0</v>
      </c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4"/>
    </row>
    <row r="203" spans="1:19" x14ac:dyDescent="0.2">
      <c r="A203" s="83">
        <v>195</v>
      </c>
      <c r="B203" s="135"/>
      <c r="C203" s="136"/>
      <c r="D203" s="149">
        <f t="shared" si="12"/>
        <v>0</v>
      </c>
      <c r="E203" s="149">
        <f t="shared" si="10"/>
        <v>0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4"/>
    </row>
    <row r="204" spans="1:19" x14ac:dyDescent="0.2">
      <c r="A204" s="81">
        <v>196</v>
      </c>
      <c r="B204" s="135"/>
      <c r="C204" s="136"/>
      <c r="D204" s="149">
        <f t="shared" si="12"/>
        <v>0</v>
      </c>
      <c r="E204" s="149">
        <f t="shared" si="10"/>
        <v>0</v>
      </c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4"/>
    </row>
    <row r="205" spans="1:19" x14ac:dyDescent="0.2">
      <c r="A205" s="83">
        <v>197</v>
      </c>
      <c r="B205" s="135"/>
      <c r="C205" s="136"/>
      <c r="D205" s="149">
        <f t="shared" si="12"/>
        <v>0</v>
      </c>
      <c r="E205" s="149">
        <f t="shared" si="10"/>
        <v>0</v>
      </c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4"/>
    </row>
    <row r="206" spans="1:19" ht="12.75" thickBot="1" x14ac:dyDescent="0.25">
      <c r="A206" s="81">
        <v>198</v>
      </c>
      <c r="B206" s="135"/>
      <c r="C206" s="136"/>
      <c r="D206" s="149">
        <f t="shared" si="12"/>
        <v>0</v>
      </c>
      <c r="E206" s="149">
        <f t="shared" si="10"/>
        <v>0</v>
      </c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4"/>
    </row>
    <row r="207" spans="1:19" ht="12.75" thickBot="1" x14ac:dyDescent="0.25">
      <c r="A207" s="60"/>
      <c r="B207" s="73"/>
      <c r="C207" s="80" t="s">
        <v>74</v>
      </c>
      <c r="D207" s="79">
        <f>SUM(D197:D206)</f>
        <v>0</v>
      </c>
      <c r="E207" s="79">
        <f t="shared" ref="E207:S207" si="13">SUM(E197:E206)</f>
        <v>0</v>
      </c>
      <c r="F207" s="79">
        <f t="shared" si="13"/>
        <v>0</v>
      </c>
      <c r="G207" s="79">
        <f t="shared" si="13"/>
        <v>0</v>
      </c>
      <c r="H207" s="79">
        <f t="shared" si="13"/>
        <v>0</v>
      </c>
      <c r="I207" s="79">
        <f t="shared" si="13"/>
        <v>0</v>
      </c>
      <c r="J207" s="79">
        <f t="shared" si="13"/>
        <v>0</v>
      </c>
      <c r="K207" s="79">
        <f t="shared" si="13"/>
        <v>0</v>
      </c>
      <c r="L207" s="79">
        <f t="shared" si="13"/>
        <v>0</v>
      </c>
      <c r="M207" s="79">
        <f t="shared" si="13"/>
        <v>0</v>
      </c>
      <c r="N207" s="79">
        <f t="shared" si="13"/>
        <v>0</v>
      </c>
      <c r="O207" s="79">
        <f t="shared" si="13"/>
        <v>0</v>
      </c>
      <c r="P207" s="79">
        <f t="shared" si="13"/>
        <v>0</v>
      </c>
      <c r="Q207" s="79">
        <f t="shared" si="13"/>
        <v>0</v>
      </c>
      <c r="R207" s="79">
        <f t="shared" si="13"/>
        <v>0</v>
      </c>
      <c r="S207" s="78">
        <f t="shared" si="13"/>
        <v>0</v>
      </c>
    </row>
    <row r="208" spans="1:19" ht="12.75" thickBot="1" x14ac:dyDescent="0.25">
      <c r="A208" s="64"/>
      <c r="B208" s="75"/>
      <c r="C208" s="77" t="s">
        <v>115</v>
      </c>
      <c r="D208" s="78">
        <f>D207-E207</f>
        <v>0</v>
      </c>
      <c r="E208" s="76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95"/>
    </row>
    <row r="209" spans="15:19" ht="12.75" thickBot="1" x14ac:dyDescent="0.25"/>
    <row r="210" spans="15:19" x14ac:dyDescent="0.2">
      <c r="O210" s="87" t="s">
        <v>75</v>
      </c>
      <c r="P210" s="88"/>
      <c r="Q210" s="88"/>
      <c r="R210" s="88"/>
      <c r="S210" s="66">
        <f>F207+H207+I207+K207+O207+R207</f>
        <v>0</v>
      </c>
    </row>
    <row r="211" spans="15:19" x14ac:dyDescent="0.2">
      <c r="O211" s="89" t="s">
        <v>76</v>
      </c>
      <c r="P211" s="90"/>
      <c r="Q211" s="90"/>
      <c r="R211" s="90"/>
      <c r="S211" s="86">
        <f>G207+J207+L207+M207+N207+P207+Q207+S207</f>
        <v>0</v>
      </c>
    </row>
    <row r="212" spans="15:19" x14ac:dyDescent="0.2">
      <c r="O212" s="93" t="s">
        <v>111</v>
      </c>
      <c r="P212" s="94"/>
      <c r="Q212" s="94"/>
      <c r="R212" s="94"/>
      <c r="S212" s="84">
        <f>D3</f>
        <v>0</v>
      </c>
    </row>
    <row r="213" spans="15:19" ht="12.75" thickBot="1" x14ac:dyDescent="0.25">
      <c r="O213" s="91" t="s">
        <v>77</v>
      </c>
      <c r="P213" s="92"/>
      <c r="Q213" s="92"/>
      <c r="R213" s="92"/>
      <c r="S213" s="49">
        <f>S210-S211+S212</f>
        <v>0</v>
      </c>
    </row>
    <row r="215" spans="15:19" x14ac:dyDescent="0.2">
      <c r="S215" s="50" t="s">
        <v>65</v>
      </c>
    </row>
  </sheetData>
  <sheetProtection algorithmName="SHA-512" hashValue="4nApCv6+guqA0XO95YQ7Yyscbb/TJmu0P4P+EcoxRvrqolGsmoojAyj3/JWS/x0wkaPgXld3Jh6BjGpuyEHYiw==" saltValue="5JzJ92VxzyJbE348DNpflQ==" spinCount="100000" sheet="1" objects="1" scenarios="1"/>
  <phoneticPr fontId="10" type="noConversion"/>
  <pageMargins left="0.19685039370078741" right="0.19685039370078741" top="0.98425196850393704" bottom="0.23622047244094491" header="0.23622047244094491" footer="3.937007874015748E-2"/>
  <pageSetup paperSize="9" orientation="landscape" r:id="rId1"/>
  <headerFooter>
    <oddHeader>&amp;L&amp;"Calibri,Standard"&amp;K000000Pfadfindergruppe XX
BANKKONTO Bank Nummer&amp;C&amp;"Arial Fett,Fett"&amp;14&amp;K000000BANK 2018
01.01.2018-31.03.2018&amp;R&amp;G</oddHeader>
    <oddFooter>&amp;R&amp;P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2:C28"/>
  <sheetViews>
    <sheetView view="pageLayout" workbookViewId="0">
      <selection activeCell="E20" sqref="E20"/>
    </sheetView>
  </sheetViews>
  <sheetFormatPr baseColWidth="10" defaultColWidth="10.85546875" defaultRowHeight="14.25" x14ac:dyDescent="0.2"/>
  <cols>
    <col min="1" max="1" width="14.7109375" style="103" customWidth="1"/>
    <col min="2" max="2" width="23" style="103" bestFit="1" customWidth="1"/>
    <col min="3" max="16384" width="10.85546875" style="103"/>
  </cols>
  <sheetData>
    <row r="2" spans="1:3" ht="23.25" x14ac:dyDescent="0.35">
      <c r="B2" s="167" t="s">
        <v>102</v>
      </c>
      <c r="C2" s="167"/>
    </row>
    <row r="4" spans="1:3" ht="18" x14ac:dyDescent="0.25">
      <c r="B4" s="170">
        <v>2018</v>
      </c>
      <c r="C4" s="170"/>
    </row>
    <row r="7" spans="1:3" s="126" customFormat="1" ht="15.75" thickBot="1" x14ac:dyDescent="0.3">
      <c r="A7" s="122"/>
      <c r="B7" s="122"/>
      <c r="C7" s="103"/>
    </row>
    <row r="8" spans="1:3" ht="15.75" thickBot="1" x14ac:dyDescent="0.3">
      <c r="B8" s="107" t="s">
        <v>53</v>
      </c>
      <c r="C8" s="118"/>
    </row>
    <row r="9" spans="1:3" x14ac:dyDescent="0.2">
      <c r="B9" s="117" t="s">
        <v>103</v>
      </c>
      <c r="C9" s="121"/>
    </row>
    <row r="10" spans="1:3" x14ac:dyDescent="0.2">
      <c r="B10" s="113" t="s">
        <v>95</v>
      </c>
      <c r="C10" s="109"/>
    </row>
    <row r="11" spans="1:3" x14ac:dyDescent="0.2">
      <c r="B11" s="113" t="s">
        <v>12</v>
      </c>
      <c r="C11" s="109"/>
    </row>
    <row r="12" spans="1:3" x14ac:dyDescent="0.2">
      <c r="B12" s="113" t="s">
        <v>13</v>
      </c>
      <c r="C12" s="109"/>
    </row>
    <row r="13" spans="1:3" ht="15" thickBot="1" x14ac:dyDescent="0.25">
      <c r="B13" s="111" t="s">
        <v>94</v>
      </c>
      <c r="C13" s="121"/>
    </row>
    <row r="14" spans="1:3" ht="15.75" thickBot="1" x14ac:dyDescent="0.3">
      <c r="B14" s="107" t="s">
        <v>93</v>
      </c>
      <c r="C14" s="105">
        <f>SUM(C9:C13)</f>
        <v>0</v>
      </c>
    </row>
    <row r="15" spans="1:3" ht="15" thickBot="1" x14ac:dyDescent="0.25"/>
    <row r="16" spans="1:3" ht="15.75" thickBot="1" x14ac:dyDescent="0.3">
      <c r="B16" s="107" t="s">
        <v>54</v>
      </c>
      <c r="C16" s="118"/>
    </row>
    <row r="17" spans="2:3" x14ac:dyDescent="0.2">
      <c r="B17" s="117" t="s">
        <v>104</v>
      </c>
      <c r="C17" s="115"/>
    </row>
    <row r="18" spans="2:3" x14ac:dyDescent="0.2">
      <c r="B18" s="113" t="s">
        <v>91</v>
      </c>
      <c r="C18" s="109"/>
    </row>
    <row r="19" spans="2:3" x14ac:dyDescent="0.2">
      <c r="B19" s="113" t="s">
        <v>90</v>
      </c>
      <c r="C19" s="109"/>
    </row>
    <row r="20" spans="2:3" x14ac:dyDescent="0.2">
      <c r="B20" s="113" t="s">
        <v>89</v>
      </c>
      <c r="C20" s="109"/>
    </row>
    <row r="21" spans="2:3" x14ac:dyDescent="0.2">
      <c r="B21" s="113" t="s">
        <v>88</v>
      </c>
      <c r="C21" s="109"/>
    </row>
    <row r="22" spans="2:3" x14ac:dyDescent="0.2">
      <c r="B22" s="113" t="s">
        <v>87</v>
      </c>
      <c r="C22" s="109"/>
    </row>
    <row r="23" spans="2:3" x14ac:dyDescent="0.2">
      <c r="B23" s="113" t="s">
        <v>86</v>
      </c>
      <c r="C23" s="109"/>
    </row>
    <row r="24" spans="2:3" x14ac:dyDescent="0.2">
      <c r="B24" s="113" t="s">
        <v>85</v>
      </c>
      <c r="C24" s="109"/>
    </row>
    <row r="25" spans="2:3" ht="15" thickBot="1" x14ac:dyDescent="0.25">
      <c r="B25" s="111" t="s">
        <v>19</v>
      </c>
      <c r="C25" s="109"/>
    </row>
    <row r="26" spans="2:3" ht="15.75" thickBot="1" x14ac:dyDescent="0.3">
      <c r="B26" s="107" t="s">
        <v>84</v>
      </c>
      <c r="C26" s="105">
        <f>SUM(C17:C25)</f>
        <v>0</v>
      </c>
    </row>
    <row r="27" spans="2:3" ht="15.75" thickBot="1" x14ac:dyDescent="0.3">
      <c r="B27" s="108"/>
      <c r="C27" s="108"/>
    </row>
    <row r="28" spans="2:3" ht="15.75" thickBot="1" x14ac:dyDescent="0.3">
      <c r="B28" s="107" t="s">
        <v>105</v>
      </c>
      <c r="C28" s="105">
        <f>C14-C26</f>
        <v>0</v>
      </c>
    </row>
  </sheetData>
  <sheetProtection algorithmName="SHA-512" hashValue="c3nLNg1YYDrjQ5wxBHUrMdbZUdFtLMSU5nyBYcDOdah80FKpvmw9o5xPqem5i2kkTGZt8+8SgxLERK1a7lP9LQ==" saltValue="/JD/1iWZR2pvMo+g0dFPqg==" spinCount="100000" sheet="1" objects="1" scenarios="1"/>
  <mergeCells count="2">
    <mergeCell ref="B2:C2"/>
    <mergeCell ref="B4:C4"/>
  </mergeCells>
  <phoneticPr fontId="10" type="noConversion"/>
  <pageMargins left="0.7" right="0.7" top="0.75" bottom="0.75" header="0.3" footer="0.3"/>
  <pageSetup paperSize="9" orientation="portrait" copies="2" r:id="rId1"/>
  <headerFooter>
    <oddHeader>&amp;L&amp;"Arial Fett,Fett"&amp;14&amp;K000000Pfadfindergruppe XX&amp;R&amp;G</oddHead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215"/>
  <sheetViews>
    <sheetView view="pageLayout" zoomScaleNormal="90" workbookViewId="0">
      <selection activeCell="D6" sqref="D6"/>
    </sheetView>
  </sheetViews>
  <sheetFormatPr baseColWidth="10" defaultColWidth="10.85546875" defaultRowHeight="12" x14ac:dyDescent="0.2"/>
  <cols>
    <col min="1" max="1" width="3.7109375" style="46" bestFit="1" customWidth="1"/>
    <col min="2" max="2" width="7.85546875" style="74" bestFit="1" customWidth="1"/>
    <col min="3" max="3" width="16.28515625" style="46" bestFit="1" customWidth="1"/>
    <col min="4" max="4" width="10" style="50" bestFit="1" customWidth="1"/>
    <col min="5" max="5" width="9.140625" style="50" bestFit="1" customWidth="1"/>
    <col min="6" max="6" width="7" style="50" customWidth="1"/>
    <col min="7" max="7" width="7" style="50" bestFit="1" customWidth="1"/>
    <col min="8" max="8" width="6.7109375" style="50" customWidth="1"/>
    <col min="9" max="9" width="7.42578125" style="50" customWidth="1"/>
    <col min="10" max="10" width="7" style="50" bestFit="1" customWidth="1"/>
    <col min="11" max="11" width="6.28515625" style="50" customWidth="1"/>
    <col min="12" max="12" width="5.7109375" style="50" bestFit="1" customWidth="1"/>
    <col min="13" max="14" width="6.7109375" style="50" bestFit="1" customWidth="1"/>
    <col min="15" max="16" width="6.85546875" style="50" bestFit="1" customWidth="1"/>
    <col min="17" max="17" width="7" style="50" bestFit="1" customWidth="1"/>
    <col min="18" max="18" width="5.28515625" style="50" bestFit="1" customWidth="1"/>
    <col min="19" max="19" width="7.85546875" style="50" customWidth="1"/>
    <col min="20" max="16384" width="10.85546875" style="46"/>
  </cols>
  <sheetData>
    <row r="1" spans="1:19" x14ac:dyDescent="0.2">
      <c r="A1" s="51"/>
      <c r="B1" s="69"/>
      <c r="C1" s="52"/>
      <c r="D1" s="53" t="s">
        <v>25</v>
      </c>
      <c r="E1" s="53" t="s">
        <v>25</v>
      </c>
      <c r="F1" s="53" t="s">
        <v>78</v>
      </c>
      <c r="G1" s="53" t="s">
        <v>56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57</v>
      </c>
      <c r="H2" s="57" t="s">
        <v>55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43191</v>
      </c>
      <c r="C3" s="64" t="s">
        <v>64</v>
      </c>
      <c r="D3" s="65">
        <f>BankQ1!D208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/>
    </row>
    <row r="4" spans="1:19" x14ac:dyDescent="0.2">
      <c r="A4" s="83">
        <v>1</v>
      </c>
      <c r="B4" s="135" t="s">
        <v>65</v>
      </c>
      <c r="C4" s="136"/>
      <c r="D4" s="149">
        <f>F4+H4+I4+K4+O4+R4</f>
        <v>0</v>
      </c>
      <c r="E4" s="149">
        <f>G4+J4+L4+M4+N4+P4+Q4+S4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68" si="0">F5+H5+I5+K5+O5+R5</f>
        <v>0</v>
      </c>
      <c r="E5" s="149">
        <f t="shared" ref="E5:E68" si="1">G5+J5+L5+M5+N5+P5+Q5+S5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6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6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6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6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6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6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x14ac:dyDescent="0.2">
      <c r="A24" s="83">
        <v>21</v>
      </c>
      <c r="B24" s="135"/>
      <c r="C24" s="136"/>
      <c r="D24" s="149">
        <f t="shared" si="0"/>
        <v>0</v>
      </c>
      <c r="E24" s="149">
        <f t="shared" si="1"/>
        <v>0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</row>
    <row r="25" spans="1:19" x14ac:dyDescent="0.2">
      <c r="A25" s="83">
        <v>22</v>
      </c>
      <c r="B25" s="135"/>
      <c r="C25" s="136"/>
      <c r="D25" s="149">
        <f t="shared" si="0"/>
        <v>0</v>
      </c>
      <c r="E25" s="149">
        <f t="shared" si="1"/>
        <v>0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</row>
    <row r="26" spans="1:19" x14ac:dyDescent="0.2">
      <c r="A26" s="83">
        <v>23</v>
      </c>
      <c r="B26" s="135"/>
      <c r="C26" s="136"/>
      <c r="D26" s="149">
        <f t="shared" si="0"/>
        <v>0</v>
      </c>
      <c r="E26" s="149">
        <f t="shared" si="1"/>
        <v>0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</row>
    <row r="27" spans="1:19" x14ac:dyDescent="0.2">
      <c r="A27" s="83">
        <v>24</v>
      </c>
      <c r="B27" s="135"/>
      <c r="C27" s="136"/>
      <c r="D27" s="149">
        <f t="shared" si="0"/>
        <v>0</v>
      </c>
      <c r="E27" s="149">
        <f t="shared" si="1"/>
        <v>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</row>
    <row r="28" spans="1:19" x14ac:dyDescent="0.2">
      <c r="A28" s="83">
        <v>25</v>
      </c>
      <c r="B28" s="135"/>
      <c r="C28" s="136"/>
      <c r="D28" s="149">
        <f t="shared" si="0"/>
        <v>0</v>
      </c>
      <c r="E28" s="149">
        <f t="shared" si="1"/>
        <v>0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4"/>
    </row>
    <row r="29" spans="1:19" x14ac:dyDescent="0.2">
      <c r="A29" s="83">
        <v>26</v>
      </c>
      <c r="B29" s="135"/>
      <c r="C29" s="136"/>
      <c r="D29" s="149">
        <f t="shared" si="0"/>
        <v>0</v>
      </c>
      <c r="E29" s="149">
        <f t="shared" si="1"/>
        <v>0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1:19" x14ac:dyDescent="0.2">
      <c r="A30" s="83">
        <v>27</v>
      </c>
      <c r="B30" s="135"/>
      <c r="C30" s="136"/>
      <c r="D30" s="149">
        <f t="shared" si="0"/>
        <v>0</v>
      </c>
      <c r="E30" s="149">
        <f t="shared" si="1"/>
        <v>0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</row>
    <row r="31" spans="1:19" x14ac:dyDescent="0.2">
      <c r="A31" s="83">
        <v>28</v>
      </c>
      <c r="B31" s="135"/>
      <c r="C31" s="136"/>
      <c r="D31" s="149">
        <f t="shared" si="0"/>
        <v>0</v>
      </c>
      <c r="E31" s="149">
        <f t="shared" si="1"/>
        <v>0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</row>
    <row r="32" spans="1:19" x14ac:dyDescent="0.2">
      <c r="A32" s="83">
        <v>29</v>
      </c>
      <c r="B32" s="135"/>
      <c r="C32" s="136"/>
      <c r="D32" s="149">
        <f t="shared" si="0"/>
        <v>0</v>
      </c>
      <c r="E32" s="149">
        <f t="shared" si="1"/>
        <v>0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</row>
    <row r="33" spans="1:19" x14ac:dyDescent="0.2">
      <c r="A33" s="83">
        <v>30</v>
      </c>
      <c r="B33" s="135"/>
      <c r="C33" s="136"/>
      <c r="D33" s="149">
        <f t="shared" si="0"/>
        <v>0</v>
      </c>
      <c r="E33" s="149">
        <f t="shared" si="1"/>
        <v>0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4"/>
    </row>
    <row r="34" spans="1:19" x14ac:dyDescent="0.2">
      <c r="A34" s="83">
        <v>31</v>
      </c>
      <c r="B34" s="135"/>
      <c r="C34" s="136"/>
      <c r="D34" s="149">
        <f t="shared" si="0"/>
        <v>0</v>
      </c>
      <c r="E34" s="149">
        <f t="shared" si="1"/>
        <v>0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</row>
    <row r="35" spans="1:19" x14ac:dyDescent="0.2">
      <c r="A35" s="83">
        <v>32</v>
      </c>
      <c r="B35" s="135"/>
      <c r="C35" s="136"/>
      <c r="D35" s="149">
        <f t="shared" si="0"/>
        <v>0</v>
      </c>
      <c r="E35" s="149">
        <f t="shared" si="1"/>
        <v>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4"/>
    </row>
    <row r="36" spans="1:19" x14ac:dyDescent="0.2">
      <c r="A36" s="83">
        <v>33</v>
      </c>
      <c r="B36" s="135"/>
      <c r="C36" s="136"/>
      <c r="D36" s="149">
        <f t="shared" si="0"/>
        <v>0</v>
      </c>
      <c r="E36" s="149">
        <f t="shared" si="1"/>
        <v>0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4"/>
    </row>
    <row r="37" spans="1:19" x14ac:dyDescent="0.2">
      <c r="A37" s="83">
        <v>34</v>
      </c>
      <c r="B37" s="135"/>
      <c r="C37" s="136"/>
      <c r="D37" s="149">
        <f t="shared" si="0"/>
        <v>0</v>
      </c>
      <c r="E37" s="149">
        <f t="shared" si="1"/>
        <v>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</row>
    <row r="38" spans="1:19" x14ac:dyDescent="0.2">
      <c r="A38" s="83">
        <v>35</v>
      </c>
      <c r="B38" s="135"/>
      <c r="C38" s="136"/>
      <c r="D38" s="149">
        <f t="shared" si="0"/>
        <v>0</v>
      </c>
      <c r="E38" s="149">
        <f t="shared" si="1"/>
        <v>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/>
    </row>
    <row r="39" spans="1:19" x14ac:dyDescent="0.2">
      <c r="A39" s="83">
        <v>36</v>
      </c>
      <c r="B39" s="135"/>
      <c r="C39" s="136"/>
      <c r="D39" s="149">
        <f t="shared" si="0"/>
        <v>0</v>
      </c>
      <c r="E39" s="149">
        <f t="shared" si="1"/>
        <v>0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4"/>
    </row>
    <row r="40" spans="1:19" ht="12.75" thickBot="1" x14ac:dyDescent="0.25">
      <c r="A40" s="85">
        <v>37</v>
      </c>
      <c r="B40" s="138"/>
      <c r="C40" s="139"/>
      <c r="D40" s="149">
        <f t="shared" si="0"/>
        <v>0</v>
      </c>
      <c r="E40" s="149">
        <f t="shared" si="1"/>
        <v>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2"/>
    </row>
    <row r="41" spans="1:19" ht="12.75" thickBot="1" x14ac:dyDescent="0.25">
      <c r="A41" s="60"/>
      <c r="B41" s="73"/>
      <c r="C41" s="61" t="s">
        <v>69</v>
      </c>
      <c r="D41" s="150">
        <f>SUM(D3:D40)</f>
        <v>0</v>
      </c>
      <c r="E41" s="150">
        <f t="shared" ref="E41:S41" si="2">SUM(E3:E40)</f>
        <v>0</v>
      </c>
      <c r="F41" s="62">
        <f t="shared" si="2"/>
        <v>0</v>
      </c>
      <c r="G41" s="62">
        <f t="shared" si="2"/>
        <v>0</v>
      </c>
      <c r="H41" s="62">
        <f t="shared" si="2"/>
        <v>0</v>
      </c>
      <c r="I41" s="62">
        <f t="shared" si="2"/>
        <v>0</v>
      </c>
      <c r="J41" s="62">
        <f t="shared" si="2"/>
        <v>0</v>
      </c>
      <c r="K41" s="62">
        <f t="shared" si="2"/>
        <v>0</v>
      </c>
      <c r="L41" s="62">
        <f t="shared" si="2"/>
        <v>0</v>
      </c>
      <c r="M41" s="62">
        <f t="shared" si="2"/>
        <v>0</v>
      </c>
      <c r="N41" s="62">
        <f t="shared" si="2"/>
        <v>0</v>
      </c>
      <c r="O41" s="62">
        <f t="shared" si="2"/>
        <v>0</v>
      </c>
      <c r="P41" s="62">
        <f t="shared" si="2"/>
        <v>0</v>
      </c>
      <c r="Q41" s="62">
        <f t="shared" si="2"/>
        <v>0</v>
      </c>
      <c r="R41" s="62">
        <f t="shared" si="2"/>
        <v>0</v>
      </c>
      <c r="S41" s="63">
        <f t="shared" si="2"/>
        <v>0</v>
      </c>
    </row>
    <row r="42" spans="1:19" x14ac:dyDescent="0.2">
      <c r="A42" s="85">
        <v>38</v>
      </c>
      <c r="B42" s="138"/>
      <c r="C42" s="139"/>
      <c r="D42" s="149">
        <f t="shared" si="0"/>
        <v>0</v>
      </c>
      <c r="E42" s="149">
        <f t="shared" si="1"/>
        <v>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</row>
    <row r="43" spans="1:19" x14ac:dyDescent="0.2">
      <c r="A43" s="83">
        <v>39</v>
      </c>
      <c r="B43" s="135"/>
      <c r="C43" s="136"/>
      <c r="D43" s="149">
        <f t="shared" si="0"/>
        <v>0</v>
      </c>
      <c r="E43" s="149">
        <f t="shared" si="1"/>
        <v>0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4"/>
    </row>
    <row r="44" spans="1:19" x14ac:dyDescent="0.2">
      <c r="A44" s="83">
        <v>40</v>
      </c>
      <c r="B44" s="135"/>
      <c r="C44" s="136"/>
      <c r="D44" s="149">
        <f t="shared" si="0"/>
        <v>0</v>
      </c>
      <c r="E44" s="149">
        <f t="shared" si="1"/>
        <v>0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</row>
    <row r="45" spans="1:19" x14ac:dyDescent="0.2">
      <c r="A45" s="83">
        <v>41</v>
      </c>
      <c r="B45" s="135"/>
      <c r="C45" s="136"/>
      <c r="D45" s="149">
        <f t="shared" si="0"/>
        <v>0</v>
      </c>
      <c r="E45" s="149">
        <f t="shared" si="1"/>
        <v>0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</row>
    <row r="46" spans="1:19" x14ac:dyDescent="0.2">
      <c r="A46" s="83">
        <v>42</v>
      </c>
      <c r="B46" s="135"/>
      <c r="C46" s="136"/>
      <c r="D46" s="149">
        <f t="shared" si="0"/>
        <v>0</v>
      </c>
      <c r="E46" s="149">
        <f t="shared" si="1"/>
        <v>0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</row>
    <row r="47" spans="1:19" x14ac:dyDescent="0.2">
      <c r="A47" s="83">
        <v>43</v>
      </c>
      <c r="B47" s="135"/>
      <c r="C47" s="136"/>
      <c r="D47" s="149">
        <f t="shared" si="0"/>
        <v>0</v>
      </c>
      <c r="E47" s="149">
        <f t="shared" si="1"/>
        <v>0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4"/>
    </row>
    <row r="48" spans="1:19" x14ac:dyDescent="0.2">
      <c r="A48" s="83">
        <v>44</v>
      </c>
      <c r="B48" s="135"/>
      <c r="C48" s="136"/>
      <c r="D48" s="149">
        <f t="shared" si="0"/>
        <v>0</v>
      </c>
      <c r="E48" s="149">
        <f t="shared" si="1"/>
        <v>0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4"/>
    </row>
    <row r="49" spans="1:19" x14ac:dyDescent="0.2">
      <c r="A49" s="83">
        <v>45</v>
      </c>
      <c r="B49" s="135"/>
      <c r="C49" s="136"/>
      <c r="D49" s="149">
        <f t="shared" si="0"/>
        <v>0</v>
      </c>
      <c r="E49" s="149">
        <f t="shared" si="1"/>
        <v>0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x14ac:dyDescent="0.2">
      <c r="A50" s="83">
        <v>46</v>
      </c>
      <c r="B50" s="135"/>
      <c r="C50" s="136"/>
      <c r="D50" s="149">
        <f t="shared" si="0"/>
        <v>0</v>
      </c>
      <c r="E50" s="149">
        <f t="shared" si="1"/>
        <v>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4"/>
    </row>
    <row r="51" spans="1:19" x14ac:dyDescent="0.2">
      <c r="A51" s="83">
        <v>47</v>
      </c>
      <c r="B51" s="135"/>
      <c r="C51" s="136"/>
      <c r="D51" s="149">
        <f t="shared" si="0"/>
        <v>0</v>
      </c>
      <c r="E51" s="149">
        <f t="shared" si="1"/>
        <v>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4"/>
    </row>
    <row r="52" spans="1:19" x14ac:dyDescent="0.2">
      <c r="A52" s="83">
        <v>48</v>
      </c>
      <c r="B52" s="135"/>
      <c r="C52" s="136"/>
      <c r="D52" s="149">
        <f t="shared" si="0"/>
        <v>0</v>
      </c>
      <c r="E52" s="149">
        <f t="shared" si="1"/>
        <v>0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4"/>
    </row>
    <row r="53" spans="1:19" x14ac:dyDescent="0.2">
      <c r="A53" s="83">
        <v>49</v>
      </c>
      <c r="B53" s="135"/>
      <c r="C53" s="136"/>
      <c r="D53" s="149">
        <f t="shared" si="0"/>
        <v>0</v>
      </c>
      <c r="E53" s="149">
        <f t="shared" si="1"/>
        <v>0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4"/>
    </row>
    <row r="54" spans="1:19" x14ac:dyDescent="0.2">
      <c r="A54" s="83">
        <v>50</v>
      </c>
      <c r="B54" s="135"/>
      <c r="C54" s="136"/>
      <c r="D54" s="149">
        <f t="shared" si="0"/>
        <v>0</v>
      </c>
      <c r="E54" s="149">
        <f t="shared" si="1"/>
        <v>0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4"/>
    </row>
    <row r="55" spans="1:19" x14ac:dyDescent="0.2">
      <c r="A55" s="83">
        <v>51</v>
      </c>
      <c r="B55" s="135"/>
      <c r="C55" s="136"/>
      <c r="D55" s="149">
        <f t="shared" si="0"/>
        <v>0</v>
      </c>
      <c r="E55" s="149">
        <f t="shared" si="1"/>
        <v>0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4"/>
    </row>
    <row r="56" spans="1:19" x14ac:dyDescent="0.2">
      <c r="A56" s="83">
        <v>52</v>
      </c>
      <c r="B56" s="135"/>
      <c r="C56" s="136"/>
      <c r="D56" s="149">
        <f t="shared" si="0"/>
        <v>0</v>
      </c>
      <c r="E56" s="149">
        <f t="shared" si="1"/>
        <v>0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4"/>
    </row>
    <row r="57" spans="1:19" x14ac:dyDescent="0.2">
      <c r="A57" s="83">
        <v>53</v>
      </c>
      <c r="B57" s="135"/>
      <c r="C57" s="136"/>
      <c r="D57" s="149">
        <f t="shared" si="0"/>
        <v>0</v>
      </c>
      <c r="E57" s="149">
        <f t="shared" si="1"/>
        <v>0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4"/>
    </row>
    <row r="58" spans="1:19" x14ac:dyDescent="0.2">
      <c r="A58" s="83">
        <v>54</v>
      </c>
      <c r="B58" s="135"/>
      <c r="C58" s="136"/>
      <c r="D58" s="149">
        <f t="shared" si="0"/>
        <v>0</v>
      </c>
      <c r="E58" s="149">
        <f t="shared" si="1"/>
        <v>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4"/>
    </row>
    <row r="59" spans="1:19" x14ac:dyDescent="0.2">
      <c r="A59" s="83">
        <v>55</v>
      </c>
      <c r="B59" s="135"/>
      <c r="C59" s="136"/>
      <c r="D59" s="149">
        <f t="shared" si="0"/>
        <v>0</v>
      </c>
      <c r="E59" s="149">
        <f t="shared" si="1"/>
        <v>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</row>
    <row r="60" spans="1:19" x14ac:dyDescent="0.2">
      <c r="A60" s="83">
        <v>56</v>
      </c>
      <c r="B60" s="135"/>
      <c r="C60" s="136"/>
      <c r="D60" s="149">
        <f t="shared" si="0"/>
        <v>0</v>
      </c>
      <c r="E60" s="149">
        <f t="shared" si="1"/>
        <v>0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</row>
    <row r="61" spans="1:19" x14ac:dyDescent="0.2">
      <c r="A61" s="83">
        <v>57</v>
      </c>
      <c r="B61" s="135"/>
      <c r="C61" s="136"/>
      <c r="D61" s="149">
        <f t="shared" si="0"/>
        <v>0</v>
      </c>
      <c r="E61" s="149">
        <f t="shared" si="1"/>
        <v>0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x14ac:dyDescent="0.2">
      <c r="A62" s="83">
        <v>58</v>
      </c>
      <c r="B62" s="135"/>
      <c r="C62" s="136"/>
      <c r="D62" s="149">
        <f t="shared" si="0"/>
        <v>0</v>
      </c>
      <c r="E62" s="149">
        <f t="shared" si="1"/>
        <v>0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spans="1:19" x14ac:dyDescent="0.2">
      <c r="A63" s="83">
        <v>59</v>
      </c>
      <c r="B63" s="135"/>
      <c r="C63" s="136"/>
      <c r="D63" s="149">
        <f t="shared" si="0"/>
        <v>0</v>
      </c>
      <c r="E63" s="149">
        <f t="shared" si="1"/>
        <v>0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</row>
    <row r="64" spans="1:19" x14ac:dyDescent="0.2">
      <c r="A64" s="83">
        <v>60</v>
      </c>
      <c r="B64" s="135"/>
      <c r="C64" s="136"/>
      <c r="D64" s="149">
        <f t="shared" si="0"/>
        <v>0</v>
      </c>
      <c r="E64" s="149">
        <f t="shared" si="1"/>
        <v>0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x14ac:dyDescent="0.2">
      <c r="A65" s="83">
        <v>61</v>
      </c>
      <c r="B65" s="135"/>
      <c r="C65" s="136"/>
      <c r="D65" s="149">
        <f t="shared" si="0"/>
        <v>0</v>
      </c>
      <c r="E65" s="149">
        <f t="shared" si="1"/>
        <v>0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</row>
    <row r="66" spans="1:19" x14ac:dyDescent="0.2">
      <c r="A66" s="83">
        <v>62</v>
      </c>
      <c r="B66" s="135"/>
      <c r="C66" s="136"/>
      <c r="D66" s="149">
        <f t="shared" si="0"/>
        <v>0</v>
      </c>
      <c r="E66" s="149">
        <f t="shared" si="1"/>
        <v>0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</row>
    <row r="67" spans="1:19" x14ac:dyDescent="0.2">
      <c r="A67" s="83">
        <v>63</v>
      </c>
      <c r="B67" s="135"/>
      <c r="C67" s="136"/>
      <c r="D67" s="149">
        <f t="shared" si="0"/>
        <v>0</v>
      </c>
      <c r="E67" s="149">
        <f t="shared" si="1"/>
        <v>0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</row>
    <row r="68" spans="1:19" x14ac:dyDescent="0.2">
      <c r="A68" s="83">
        <v>64</v>
      </c>
      <c r="B68" s="135"/>
      <c r="C68" s="136"/>
      <c r="D68" s="149">
        <f t="shared" si="0"/>
        <v>0</v>
      </c>
      <c r="E68" s="149">
        <f t="shared" si="1"/>
        <v>0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4"/>
    </row>
    <row r="69" spans="1:19" x14ac:dyDescent="0.2">
      <c r="A69" s="83">
        <v>65</v>
      </c>
      <c r="B69" s="135"/>
      <c r="C69" s="136"/>
      <c r="D69" s="149">
        <f t="shared" ref="D69:D132" si="3">F69+H69+I69+K69+O69+R69</f>
        <v>0</v>
      </c>
      <c r="E69" s="149">
        <f t="shared" ref="E69:E132" si="4">G69+J69+L69+M69+N69+P69+Q69+S69</f>
        <v>0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4"/>
    </row>
    <row r="70" spans="1:19" x14ac:dyDescent="0.2">
      <c r="A70" s="83">
        <v>66</v>
      </c>
      <c r="B70" s="135"/>
      <c r="C70" s="136"/>
      <c r="D70" s="149">
        <f t="shared" si="3"/>
        <v>0</v>
      </c>
      <c r="E70" s="149">
        <f t="shared" si="4"/>
        <v>0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</row>
    <row r="71" spans="1:19" x14ac:dyDescent="0.2">
      <c r="A71" s="83">
        <v>67</v>
      </c>
      <c r="B71" s="135"/>
      <c r="C71" s="136"/>
      <c r="D71" s="149">
        <f t="shared" si="3"/>
        <v>0</v>
      </c>
      <c r="E71" s="149">
        <f t="shared" si="4"/>
        <v>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/>
    </row>
    <row r="72" spans="1:19" x14ac:dyDescent="0.2">
      <c r="A72" s="83">
        <v>68</v>
      </c>
      <c r="B72" s="135"/>
      <c r="C72" s="136"/>
      <c r="D72" s="149">
        <f t="shared" si="3"/>
        <v>0</v>
      </c>
      <c r="E72" s="149">
        <f t="shared" si="4"/>
        <v>0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4"/>
    </row>
    <row r="73" spans="1:19" x14ac:dyDescent="0.2">
      <c r="A73" s="83">
        <v>69</v>
      </c>
      <c r="B73" s="135"/>
      <c r="C73" s="136"/>
      <c r="D73" s="149">
        <f t="shared" si="3"/>
        <v>0</v>
      </c>
      <c r="E73" s="149">
        <f t="shared" si="4"/>
        <v>0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4"/>
    </row>
    <row r="74" spans="1:19" x14ac:dyDescent="0.2">
      <c r="A74" s="83">
        <v>70</v>
      </c>
      <c r="B74" s="135"/>
      <c r="C74" s="136"/>
      <c r="D74" s="149">
        <f t="shared" si="3"/>
        <v>0</v>
      </c>
      <c r="E74" s="149">
        <f t="shared" si="4"/>
        <v>0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4"/>
    </row>
    <row r="75" spans="1:19" x14ac:dyDescent="0.2">
      <c r="A75" s="83">
        <v>71</v>
      </c>
      <c r="B75" s="135"/>
      <c r="C75" s="136"/>
      <c r="D75" s="149">
        <f t="shared" si="3"/>
        <v>0</v>
      </c>
      <c r="E75" s="149">
        <f t="shared" si="4"/>
        <v>0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4"/>
    </row>
    <row r="76" spans="1:19" x14ac:dyDescent="0.2">
      <c r="A76" s="83">
        <v>72</v>
      </c>
      <c r="B76" s="135"/>
      <c r="C76" s="136"/>
      <c r="D76" s="149">
        <f t="shared" si="3"/>
        <v>0</v>
      </c>
      <c r="E76" s="149">
        <f t="shared" si="4"/>
        <v>0</v>
      </c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4"/>
    </row>
    <row r="77" spans="1:19" x14ac:dyDescent="0.2">
      <c r="A77" s="83">
        <v>73</v>
      </c>
      <c r="B77" s="140"/>
      <c r="C77" s="141"/>
      <c r="D77" s="149">
        <f t="shared" si="3"/>
        <v>0</v>
      </c>
      <c r="E77" s="149">
        <f t="shared" si="4"/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3"/>
    </row>
    <row r="78" spans="1:19" x14ac:dyDescent="0.2">
      <c r="A78" s="83">
        <v>74</v>
      </c>
      <c r="B78" s="135"/>
      <c r="C78" s="136"/>
      <c r="D78" s="149">
        <f t="shared" si="3"/>
        <v>0</v>
      </c>
      <c r="E78" s="149">
        <f t="shared" si="4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4"/>
    </row>
    <row r="79" spans="1:19" ht="12.75" thickBot="1" x14ac:dyDescent="0.25">
      <c r="A79" s="96">
        <v>75</v>
      </c>
      <c r="B79" s="140"/>
      <c r="C79" s="141"/>
      <c r="D79" s="149">
        <f t="shared" si="3"/>
        <v>0</v>
      </c>
      <c r="E79" s="149">
        <f t="shared" si="4"/>
        <v>0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3"/>
    </row>
    <row r="80" spans="1:19" ht="12.75" thickBot="1" x14ac:dyDescent="0.25">
      <c r="A80" s="60"/>
      <c r="B80" s="73"/>
      <c r="C80" s="61" t="s">
        <v>70</v>
      </c>
      <c r="D80" s="150">
        <f>SUM(D41:D79)</f>
        <v>0</v>
      </c>
      <c r="E80" s="150">
        <f t="shared" ref="E80:S80" si="5">SUM(E41:E79)</f>
        <v>0</v>
      </c>
      <c r="F80" s="62">
        <f t="shared" si="5"/>
        <v>0</v>
      </c>
      <c r="G80" s="62">
        <f t="shared" si="5"/>
        <v>0</v>
      </c>
      <c r="H80" s="62">
        <f t="shared" si="5"/>
        <v>0</v>
      </c>
      <c r="I80" s="62">
        <f t="shared" si="5"/>
        <v>0</v>
      </c>
      <c r="J80" s="62">
        <f t="shared" si="5"/>
        <v>0</v>
      </c>
      <c r="K80" s="62">
        <f t="shared" si="5"/>
        <v>0</v>
      </c>
      <c r="L80" s="62">
        <f t="shared" si="5"/>
        <v>0</v>
      </c>
      <c r="M80" s="62">
        <f t="shared" si="5"/>
        <v>0</v>
      </c>
      <c r="N80" s="62">
        <f t="shared" si="5"/>
        <v>0</v>
      </c>
      <c r="O80" s="62">
        <f t="shared" si="5"/>
        <v>0</v>
      </c>
      <c r="P80" s="62">
        <f t="shared" si="5"/>
        <v>0</v>
      </c>
      <c r="Q80" s="62">
        <f t="shared" si="5"/>
        <v>0</v>
      </c>
      <c r="R80" s="62">
        <f t="shared" si="5"/>
        <v>0</v>
      </c>
      <c r="S80" s="63">
        <f t="shared" si="5"/>
        <v>0</v>
      </c>
    </row>
    <row r="81" spans="1:19" x14ac:dyDescent="0.2">
      <c r="A81" s="81">
        <v>76</v>
      </c>
      <c r="B81" s="138"/>
      <c r="C81" s="139"/>
      <c r="D81" s="149">
        <f t="shared" si="3"/>
        <v>0</v>
      </c>
      <c r="E81" s="149">
        <f t="shared" si="4"/>
        <v>0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</row>
    <row r="82" spans="1:19" x14ac:dyDescent="0.2">
      <c r="A82" s="81">
        <v>77</v>
      </c>
      <c r="B82" s="135"/>
      <c r="C82" s="136"/>
      <c r="D82" s="149">
        <f t="shared" si="3"/>
        <v>0</v>
      </c>
      <c r="E82" s="149">
        <f t="shared" si="4"/>
        <v>0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4"/>
    </row>
    <row r="83" spans="1:19" x14ac:dyDescent="0.2">
      <c r="A83" s="83">
        <v>78</v>
      </c>
      <c r="B83" s="135"/>
      <c r="C83" s="136"/>
      <c r="D83" s="149">
        <f t="shared" si="3"/>
        <v>0</v>
      </c>
      <c r="E83" s="149">
        <f t="shared" si="4"/>
        <v>0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4"/>
    </row>
    <row r="84" spans="1:19" x14ac:dyDescent="0.2">
      <c r="A84" s="81">
        <v>79</v>
      </c>
      <c r="B84" s="135"/>
      <c r="C84" s="136"/>
      <c r="D84" s="149">
        <f t="shared" si="3"/>
        <v>0</v>
      </c>
      <c r="E84" s="149">
        <f t="shared" si="4"/>
        <v>0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4"/>
    </row>
    <row r="85" spans="1:19" x14ac:dyDescent="0.2">
      <c r="A85" s="83">
        <v>80</v>
      </c>
      <c r="B85" s="135"/>
      <c r="C85" s="136"/>
      <c r="D85" s="149">
        <f t="shared" si="3"/>
        <v>0</v>
      </c>
      <c r="E85" s="149">
        <f t="shared" si="4"/>
        <v>0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4"/>
    </row>
    <row r="86" spans="1:19" x14ac:dyDescent="0.2">
      <c r="A86" s="81">
        <v>81</v>
      </c>
      <c r="B86" s="135"/>
      <c r="C86" s="136"/>
      <c r="D86" s="149">
        <f t="shared" si="3"/>
        <v>0</v>
      </c>
      <c r="E86" s="149">
        <f t="shared" si="4"/>
        <v>0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4"/>
    </row>
    <row r="87" spans="1:19" x14ac:dyDescent="0.2">
      <c r="A87" s="83">
        <v>82</v>
      </c>
      <c r="B87" s="135"/>
      <c r="C87" s="136"/>
      <c r="D87" s="149">
        <f t="shared" si="3"/>
        <v>0</v>
      </c>
      <c r="E87" s="149">
        <f t="shared" si="4"/>
        <v>0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4"/>
    </row>
    <row r="88" spans="1:19" x14ac:dyDescent="0.2">
      <c r="A88" s="81">
        <v>83</v>
      </c>
      <c r="B88" s="135"/>
      <c r="C88" s="136"/>
      <c r="D88" s="149">
        <f t="shared" si="3"/>
        <v>0</v>
      </c>
      <c r="E88" s="149">
        <f t="shared" si="4"/>
        <v>0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4"/>
    </row>
    <row r="89" spans="1:19" x14ac:dyDescent="0.2">
      <c r="A89" s="83">
        <v>84</v>
      </c>
      <c r="B89" s="135"/>
      <c r="C89" s="136"/>
      <c r="D89" s="149">
        <f t="shared" si="3"/>
        <v>0</v>
      </c>
      <c r="E89" s="149">
        <f t="shared" si="4"/>
        <v>0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4"/>
    </row>
    <row r="90" spans="1:19" x14ac:dyDescent="0.2">
      <c r="A90" s="81">
        <v>85</v>
      </c>
      <c r="B90" s="135"/>
      <c r="C90" s="136"/>
      <c r="D90" s="149">
        <f t="shared" si="3"/>
        <v>0</v>
      </c>
      <c r="E90" s="149">
        <f t="shared" si="4"/>
        <v>0</v>
      </c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4"/>
    </row>
    <row r="91" spans="1:19" x14ac:dyDescent="0.2">
      <c r="A91" s="83">
        <v>86</v>
      </c>
      <c r="B91" s="135"/>
      <c r="C91" s="136"/>
      <c r="D91" s="149">
        <f t="shared" si="3"/>
        <v>0</v>
      </c>
      <c r="E91" s="149">
        <f t="shared" si="4"/>
        <v>0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4"/>
    </row>
    <row r="92" spans="1:19" x14ac:dyDescent="0.2">
      <c r="A92" s="81">
        <v>87</v>
      </c>
      <c r="B92" s="135"/>
      <c r="C92" s="136"/>
      <c r="D92" s="149">
        <f t="shared" si="3"/>
        <v>0</v>
      </c>
      <c r="E92" s="149">
        <f t="shared" si="4"/>
        <v>0</v>
      </c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4"/>
    </row>
    <row r="93" spans="1:19" x14ac:dyDescent="0.2">
      <c r="A93" s="83">
        <v>88</v>
      </c>
      <c r="B93" s="135"/>
      <c r="C93" s="136"/>
      <c r="D93" s="149">
        <f t="shared" si="3"/>
        <v>0</v>
      </c>
      <c r="E93" s="149">
        <f t="shared" si="4"/>
        <v>0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4"/>
    </row>
    <row r="94" spans="1:19" x14ac:dyDescent="0.2">
      <c r="A94" s="81">
        <v>89</v>
      </c>
      <c r="B94" s="135"/>
      <c r="C94" s="136"/>
      <c r="D94" s="149">
        <f t="shared" si="3"/>
        <v>0</v>
      </c>
      <c r="E94" s="149">
        <f t="shared" si="4"/>
        <v>0</v>
      </c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4"/>
    </row>
    <row r="95" spans="1:19" x14ac:dyDescent="0.2">
      <c r="A95" s="83">
        <v>90</v>
      </c>
      <c r="B95" s="135"/>
      <c r="C95" s="136"/>
      <c r="D95" s="149">
        <f t="shared" si="3"/>
        <v>0</v>
      </c>
      <c r="E95" s="149">
        <f t="shared" si="4"/>
        <v>0</v>
      </c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4"/>
    </row>
    <row r="96" spans="1:19" x14ac:dyDescent="0.2">
      <c r="A96" s="81">
        <v>91</v>
      </c>
      <c r="B96" s="135"/>
      <c r="C96" s="136"/>
      <c r="D96" s="149">
        <f t="shared" si="3"/>
        <v>0</v>
      </c>
      <c r="E96" s="149">
        <f t="shared" si="4"/>
        <v>0</v>
      </c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4"/>
    </row>
    <row r="97" spans="1:19" x14ac:dyDescent="0.2">
      <c r="A97" s="83">
        <v>92</v>
      </c>
      <c r="B97" s="135"/>
      <c r="C97" s="136"/>
      <c r="D97" s="149">
        <f t="shared" si="3"/>
        <v>0</v>
      </c>
      <c r="E97" s="149">
        <f t="shared" si="4"/>
        <v>0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4"/>
    </row>
    <row r="98" spans="1:19" x14ac:dyDescent="0.2">
      <c r="A98" s="81">
        <v>93</v>
      </c>
      <c r="B98" s="135"/>
      <c r="C98" s="136"/>
      <c r="D98" s="149">
        <f t="shared" si="3"/>
        <v>0</v>
      </c>
      <c r="E98" s="149">
        <f t="shared" si="4"/>
        <v>0</v>
      </c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4"/>
    </row>
    <row r="99" spans="1:19" x14ac:dyDescent="0.2">
      <c r="A99" s="83">
        <v>94</v>
      </c>
      <c r="B99" s="135"/>
      <c r="C99" s="136"/>
      <c r="D99" s="149">
        <f t="shared" si="3"/>
        <v>0</v>
      </c>
      <c r="E99" s="149">
        <f t="shared" si="4"/>
        <v>0</v>
      </c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4"/>
    </row>
    <row r="100" spans="1:19" x14ac:dyDescent="0.2">
      <c r="A100" s="81">
        <v>95</v>
      </c>
      <c r="B100" s="135"/>
      <c r="C100" s="136"/>
      <c r="D100" s="149">
        <f t="shared" si="3"/>
        <v>0</v>
      </c>
      <c r="E100" s="149">
        <f t="shared" si="4"/>
        <v>0</v>
      </c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4"/>
    </row>
    <row r="101" spans="1:19" x14ac:dyDescent="0.2">
      <c r="A101" s="83">
        <v>96</v>
      </c>
      <c r="B101" s="135"/>
      <c r="C101" s="136"/>
      <c r="D101" s="149">
        <f t="shared" si="3"/>
        <v>0</v>
      </c>
      <c r="E101" s="149">
        <f t="shared" si="4"/>
        <v>0</v>
      </c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4"/>
    </row>
    <row r="102" spans="1:19" x14ac:dyDescent="0.2">
      <c r="A102" s="81">
        <v>97</v>
      </c>
      <c r="B102" s="135"/>
      <c r="C102" s="136"/>
      <c r="D102" s="149">
        <f t="shared" si="3"/>
        <v>0</v>
      </c>
      <c r="E102" s="149">
        <f t="shared" si="4"/>
        <v>0</v>
      </c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4"/>
    </row>
    <row r="103" spans="1:19" x14ac:dyDescent="0.2">
      <c r="A103" s="83">
        <v>98</v>
      </c>
      <c r="B103" s="135"/>
      <c r="C103" s="136"/>
      <c r="D103" s="149">
        <f t="shared" si="3"/>
        <v>0</v>
      </c>
      <c r="E103" s="149">
        <f t="shared" si="4"/>
        <v>0</v>
      </c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4"/>
    </row>
    <row r="104" spans="1:19" x14ac:dyDescent="0.2">
      <c r="A104" s="81">
        <v>99</v>
      </c>
      <c r="B104" s="135"/>
      <c r="C104" s="136"/>
      <c r="D104" s="149">
        <f t="shared" si="3"/>
        <v>0</v>
      </c>
      <c r="E104" s="149">
        <f t="shared" si="4"/>
        <v>0</v>
      </c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4"/>
    </row>
    <row r="105" spans="1:19" x14ac:dyDescent="0.2">
      <c r="A105" s="83">
        <v>100</v>
      </c>
      <c r="B105" s="135"/>
      <c r="C105" s="136"/>
      <c r="D105" s="149">
        <f t="shared" si="3"/>
        <v>0</v>
      </c>
      <c r="E105" s="149">
        <f t="shared" si="4"/>
        <v>0</v>
      </c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4"/>
    </row>
    <row r="106" spans="1:19" x14ac:dyDescent="0.2">
      <c r="A106" s="81">
        <v>101</v>
      </c>
      <c r="B106" s="135"/>
      <c r="C106" s="136"/>
      <c r="D106" s="149">
        <f t="shared" si="3"/>
        <v>0</v>
      </c>
      <c r="E106" s="149">
        <f t="shared" si="4"/>
        <v>0</v>
      </c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4"/>
    </row>
    <row r="107" spans="1:19" x14ac:dyDescent="0.2">
      <c r="A107" s="83">
        <v>102</v>
      </c>
      <c r="B107" s="135"/>
      <c r="C107" s="136"/>
      <c r="D107" s="149">
        <f t="shared" si="3"/>
        <v>0</v>
      </c>
      <c r="E107" s="149">
        <f t="shared" si="4"/>
        <v>0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4"/>
    </row>
    <row r="108" spans="1:19" x14ac:dyDescent="0.2">
      <c r="A108" s="81">
        <v>103</v>
      </c>
      <c r="B108" s="135"/>
      <c r="C108" s="136"/>
      <c r="D108" s="149">
        <f t="shared" si="3"/>
        <v>0</v>
      </c>
      <c r="E108" s="149">
        <f t="shared" si="4"/>
        <v>0</v>
      </c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4"/>
    </row>
    <row r="109" spans="1:19" x14ac:dyDescent="0.2">
      <c r="A109" s="83">
        <v>104</v>
      </c>
      <c r="B109" s="135"/>
      <c r="C109" s="136"/>
      <c r="D109" s="149">
        <f t="shared" si="3"/>
        <v>0</v>
      </c>
      <c r="E109" s="149">
        <f t="shared" si="4"/>
        <v>0</v>
      </c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4"/>
    </row>
    <row r="110" spans="1:19" x14ac:dyDescent="0.2">
      <c r="A110" s="81">
        <v>105</v>
      </c>
      <c r="B110" s="135"/>
      <c r="C110" s="136"/>
      <c r="D110" s="149">
        <f t="shared" si="3"/>
        <v>0</v>
      </c>
      <c r="E110" s="149">
        <f t="shared" si="4"/>
        <v>0</v>
      </c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4"/>
    </row>
    <row r="111" spans="1:19" x14ac:dyDescent="0.2">
      <c r="A111" s="83">
        <v>106</v>
      </c>
      <c r="B111" s="135"/>
      <c r="C111" s="136"/>
      <c r="D111" s="149">
        <f t="shared" si="3"/>
        <v>0</v>
      </c>
      <c r="E111" s="149">
        <f t="shared" si="4"/>
        <v>0</v>
      </c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4"/>
    </row>
    <row r="112" spans="1:19" x14ac:dyDescent="0.2">
      <c r="A112" s="81">
        <v>107</v>
      </c>
      <c r="B112" s="135"/>
      <c r="C112" s="136"/>
      <c r="D112" s="149">
        <f t="shared" si="3"/>
        <v>0</v>
      </c>
      <c r="E112" s="149">
        <f t="shared" si="4"/>
        <v>0</v>
      </c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4"/>
    </row>
    <row r="113" spans="1:19" x14ac:dyDescent="0.2">
      <c r="A113" s="83">
        <v>108</v>
      </c>
      <c r="B113" s="135"/>
      <c r="C113" s="136"/>
      <c r="D113" s="149">
        <f t="shared" si="3"/>
        <v>0</v>
      </c>
      <c r="E113" s="149">
        <f t="shared" si="4"/>
        <v>0</v>
      </c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4"/>
    </row>
    <row r="114" spans="1:19" x14ac:dyDescent="0.2">
      <c r="A114" s="81">
        <v>109</v>
      </c>
      <c r="B114" s="135"/>
      <c r="C114" s="136"/>
      <c r="D114" s="149">
        <f t="shared" si="3"/>
        <v>0</v>
      </c>
      <c r="E114" s="149">
        <f t="shared" si="4"/>
        <v>0</v>
      </c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4"/>
    </row>
    <row r="115" spans="1:19" x14ac:dyDescent="0.2">
      <c r="A115" s="83">
        <v>110</v>
      </c>
      <c r="B115" s="135"/>
      <c r="C115" s="136"/>
      <c r="D115" s="149">
        <f t="shared" si="3"/>
        <v>0</v>
      </c>
      <c r="E115" s="149">
        <f t="shared" si="4"/>
        <v>0</v>
      </c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4"/>
    </row>
    <row r="116" spans="1:19" x14ac:dyDescent="0.2">
      <c r="A116" s="81">
        <v>111</v>
      </c>
      <c r="B116" s="135"/>
      <c r="C116" s="136"/>
      <c r="D116" s="149">
        <f t="shared" si="3"/>
        <v>0</v>
      </c>
      <c r="E116" s="149">
        <f t="shared" si="4"/>
        <v>0</v>
      </c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4"/>
    </row>
    <row r="117" spans="1:19" x14ac:dyDescent="0.2">
      <c r="A117" s="83">
        <v>112</v>
      </c>
      <c r="B117" s="135"/>
      <c r="C117" s="136"/>
      <c r="D117" s="149">
        <f t="shared" si="3"/>
        <v>0</v>
      </c>
      <c r="E117" s="149">
        <f t="shared" si="4"/>
        <v>0</v>
      </c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4"/>
    </row>
    <row r="118" spans="1:19" ht="12.75" thickBot="1" x14ac:dyDescent="0.25">
      <c r="A118" s="83">
        <v>113</v>
      </c>
      <c r="B118" s="135"/>
      <c r="C118" s="136"/>
      <c r="D118" s="149">
        <f t="shared" si="3"/>
        <v>0</v>
      </c>
      <c r="E118" s="149">
        <f t="shared" si="4"/>
        <v>0</v>
      </c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4"/>
    </row>
    <row r="119" spans="1:19" ht="12.75" thickBot="1" x14ac:dyDescent="0.25">
      <c r="A119" s="60"/>
      <c r="B119" s="73"/>
      <c r="C119" s="61" t="s">
        <v>71</v>
      </c>
      <c r="D119" s="150">
        <f>SUM(D80:D118)</f>
        <v>0</v>
      </c>
      <c r="E119" s="150">
        <f t="shared" ref="E119:S119" si="6">SUM(E80:E118)</f>
        <v>0</v>
      </c>
      <c r="F119" s="62">
        <f t="shared" si="6"/>
        <v>0</v>
      </c>
      <c r="G119" s="62">
        <f t="shared" si="6"/>
        <v>0</v>
      </c>
      <c r="H119" s="62">
        <f t="shared" si="6"/>
        <v>0</v>
      </c>
      <c r="I119" s="62">
        <f t="shared" si="6"/>
        <v>0</v>
      </c>
      <c r="J119" s="62">
        <f t="shared" si="6"/>
        <v>0</v>
      </c>
      <c r="K119" s="62">
        <f t="shared" si="6"/>
        <v>0</v>
      </c>
      <c r="L119" s="62">
        <f t="shared" si="6"/>
        <v>0</v>
      </c>
      <c r="M119" s="62">
        <f t="shared" si="6"/>
        <v>0</v>
      </c>
      <c r="N119" s="62">
        <f t="shared" si="6"/>
        <v>0</v>
      </c>
      <c r="O119" s="62">
        <f t="shared" si="6"/>
        <v>0</v>
      </c>
      <c r="P119" s="62">
        <f t="shared" si="6"/>
        <v>0</v>
      </c>
      <c r="Q119" s="62">
        <f t="shared" si="6"/>
        <v>0</v>
      </c>
      <c r="R119" s="62">
        <f t="shared" si="6"/>
        <v>0</v>
      </c>
      <c r="S119" s="63">
        <f t="shared" si="6"/>
        <v>0</v>
      </c>
    </row>
    <row r="120" spans="1:19" x14ac:dyDescent="0.2">
      <c r="A120" s="83">
        <v>114</v>
      </c>
      <c r="B120" s="135"/>
      <c r="C120" s="136"/>
      <c r="D120" s="149">
        <f t="shared" si="3"/>
        <v>0</v>
      </c>
      <c r="E120" s="149">
        <f t="shared" si="4"/>
        <v>0</v>
      </c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4"/>
    </row>
    <row r="121" spans="1:19" x14ac:dyDescent="0.2">
      <c r="A121" s="83">
        <v>115</v>
      </c>
      <c r="B121" s="135"/>
      <c r="C121" s="136"/>
      <c r="D121" s="149">
        <f t="shared" si="3"/>
        <v>0</v>
      </c>
      <c r="E121" s="149">
        <f t="shared" si="4"/>
        <v>0</v>
      </c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4"/>
    </row>
    <row r="122" spans="1:19" x14ac:dyDescent="0.2">
      <c r="A122" s="83">
        <v>116</v>
      </c>
      <c r="B122" s="135"/>
      <c r="C122" s="136"/>
      <c r="D122" s="149">
        <f t="shared" si="3"/>
        <v>0</v>
      </c>
      <c r="E122" s="149">
        <f t="shared" si="4"/>
        <v>0</v>
      </c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4"/>
    </row>
    <row r="123" spans="1:19" x14ac:dyDescent="0.2">
      <c r="A123" s="83">
        <v>117</v>
      </c>
      <c r="B123" s="135"/>
      <c r="C123" s="136"/>
      <c r="D123" s="149">
        <f t="shared" si="3"/>
        <v>0</v>
      </c>
      <c r="E123" s="149">
        <f t="shared" si="4"/>
        <v>0</v>
      </c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4"/>
    </row>
    <row r="124" spans="1:19" x14ac:dyDescent="0.2">
      <c r="A124" s="83">
        <v>118</v>
      </c>
      <c r="B124" s="135"/>
      <c r="C124" s="136"/>
      <c r="D124" s="149">
        <f t="shared" si="3"/>
        <v>0</v>
      </c>
      <c r="E124" s="149">
        <f t="shared" si="4"/>
        <v>0</v>
      </c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4"/>
    </row>
    <row r="125" spans="1:19" x14ac:dyDescent="0.2">
      <c r="A125" s="83">
        <v>119</v>
      </c>
      <c r="B125" s="135"/>
      <c r="C125" s="136"/>
      <c r="D125" s="149">
        <f t="shared" si="3"/>
        <v>0</v>
      </c>
      <c r="E125" s="149">
        <f t="shared" si="4"/>
        <v>0</v>
      </c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4"/>
    </row>
    <row r="126" spans="1:19" x14ac:dyDescent="0.2">
      <c r="A126" s="83">
        <v>120</v>
      </c>
      <c r="B126" s="135"/>
      <c r="C126" s="136"/>
      <c r="D126" s="149">
        <f t="shared" si="3"/>
        <v>0</v>
      </c>
      <c r="E126" s="149">
        <f t="shared" si="4"/>
        <v>0</v>
      </c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4"/>
    </row>
    <row r="127" spans="1:19" x14ac:dyDescent="0.2">
      <c r="A127" s="83">
        <v>121</v>
      </c>
      <c r="B127" s="135"/>
      <c r="C127" s="136"/>
      <c r="D127" s="149">
        <f t="shared" si="3"/>
        <v>0</v>
      </c>
      <c r="E127" s="149">
        <f t="shared" si="4"/>
        <v>0</v>
      </c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4"/>
    </row>
    <row r="128" spans="1:19" x14ac:dyDescent="0.2">
      <c r="A128" s="83">
        <v>122</v>
      </c>
      <c r="B128" s="135"/>
      <c r="C128" s="136"/>
      <c r="D128" s="149">
        <f t="shared" si="3"/>
        <v>0</v>
      </c>
      <c r="E128" s="149">
        <f t="shared" si="4"/>
        <v>0</v>
      </c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4"/>
    </row>
    <row r="129" spans="1:19" x14ac:dyDescent="0.2">
      <c r="A129" s="83">
        <v>123</v>
      </c>
      <c r="B129" s="135"/>
      <c r="C129" s="136"/>
      <c r="D129" s="149">
        <f t="shared" si="3"/>
        <v>0</v>
      </c>
      <c r="E129" s="149">
        <f t="shared" si="4"/>
        <v>0</v>
      </c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4"/>
    </row>
    <row r="130" spans="1:19" x14ac:dyDescent="0.2">
      <c r="A130" s="83">
        <v>124</v>
      </c>
      <c r="B130" s="135"/>
      <c r="C130" s="136"/>
      <c r="D130" s="149">
        <f t="shared" si="3"/>
        <v>0</v>
      </c>
      <c r="E130" s="149">
        <f t="shared" si="4"/>
        <v>0</v>
      </c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4"/>
    </row>
    <row r="131" spans="1:19" x14ac:dyDescent="0.2">
      <c r="A131" s="83">
        <v>125</v>
      </c>
      <c r="B131" s="135"/>
      <c r="C131" s="136"/>
      <c r="D131" s="149">
        <f t="shared" si="3"/>
        <v>0</v>
      </c>
      <c r="E131" s="149">
        <f t="shared" si="4"/>
        <v>0</v>
      </c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4"/>
    </row>
    <row r="132" spans="1:19" x14ac:dyDescent="0.2">
      <c r="A132" s="83">
        <v>126</v>
      </c>
      <c r="B132" s="135"/>
      <c r="C132" s="136"/>
      <c r="D132" s="149">
        <f t="shared" si="3"/>
        <v>0</v>
      </c>
      <c r="E132" s="149">
        <f t="shared" si="4"/>
        <v>0</v>
      </c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4"/>
    </row>
    <row r="133" spans="1:19" x14ac:dyDescent="0.2">
      <c r="A133" s="83">
        <v>127</v>
      </c>
      <c r="B133" s="135"/>
      <c r="C133" s="136"/>
      <c r="D133" s="149">
        <f t="shared" ref="D133:D199" si="7">F133+H133+I133+K133+O133+R133</f>
        <v>0</v>
      </c>
      <c r="E133" s="149">
        <f t="shared" ref="E133:E199" si="8">G133+J133+L133+M133+N133+P133+Q133+S133</f>
        <v>0</v>
      </c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4"/>
    </row>
    <row r="134" spans="1:19" x14ac:dyDescent="0.2">
      <c r="A134" s="83">
        <v>128</v>
      </c>
      <c r="B134" s="135"/>
      <c r="C134" s="136"/>
      <c r="D134" s="149">
        <f t="shared" si="7"/>
        <v>0</v>
      </c>
      <c r="E134" s="149">
        <f t="shared" si="8"/>
        <v>0</v>
      </c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4"/>
    </row>
    <row r="135" spans="1:19" x14ac:dyDescent="0.2">
      <c r="A135" s="83">
        <v>129</v>
      </c>
      <c r="B135" s="135"/>
      <c r="C135" s="136"/>
      <c r="D135" s="149">
        <f t="shared" si="7"/>
        <v>0</v>
      </c>
      <c r="E135" s="149">
        <f t="shared" si="8"/>
        <v>0</v>
      </c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4"/>
    </row>
    <row r="136" spans="1:19" x14ac:dyDescent="0.2">
      <c r="A136" s="83">
        <v>130</v>
      </c>
      <c r="B136" s="135"/>
      <c r="C136" s="136"/>
      <c r="D136" s="149">
        <f t="shared" si="7"/>
        <v>0</v>
      </c>
      <c r="E136" s="149">
        <f t="shared" si="8"/>
        <v>0</v>
      </c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4"/>
    </row>
    <row r="137" spans="1:19" x14ac:dyDescent="0.2">
      <c r="A137" s="83">
        <v>131</v>
      </c>
      <c r="B137" s="135"/>
      <c r="C137" s="136"/>
      <c r="D137" s="149">
        <f t="shared" si="7"/>
        <v>0</v>
      </c>
      <c r="E137" s="149">
        <f t="shared" si="8"/>
        <v>0</v>
      </c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4"/>
    </row>
    <row r="138" spans="1:19" x14ac:dyDescent="0.2">
      <c r="A138" s="83">
        <v>132</v>
      </c>
      <c r="B138" s="135"/>
      <c r="C138" s="136"/>
      <c r="D138" s="149">
        <f t="shared" si="7"/>
        <v>0</v>
      </c>
      <c r="E138" s="149">
        <f t="shared" si="8"/>
        <v>0</v>
      </c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4"/>
    </row>
    <row r="139" spans="1:19" x14ac:dyDescent="0.2">
      <c r="A139" s="83">
        <v>133</v>
      </c>
      <c r="B139" s="135"/>
      <c r="C139" s="136"/>
      <c r="D139" s="149">
        <f t="shared" si="7"/>
        <v>0</v>
      </c>
      <c r="E139" s="149">
        <f t="shared" si="8"/>
        <v>0</v>
      </c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4"/>
    </row>
    <row r="140" spans="1:19" x14ac:dyDescent="0.2">
      <c r="A140" s="83">
        <v>134</v>
      </c>
      <c r="B140" s="135"/>
      <c r="C140" s="136"/>
      <c r="D140" s="149">
        <f t="shared" si="7"/>
        <v>0</v>
      </c>
      <c r="E140" s="149">
        <f t="shared" si="8"/>
        <v>0</v>
      </c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4"/>
    </row>
    <row r="141" spans="1:19" x14ac:dyDescent="0.2">
      <c r="A141" s="83">
        <v>135</v>
      </c>
      <c r="B141" s="135"/>
      <c r="C141" s="136"/>
      <c r="D141" s="149">
        <f t="shared" si="7"/>
        <v>0</v>
      </c>
      <c r="E141" s="149">
        <f t="shared" si="8"/>
        <v>0</v>
      </c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4"/>
    </row>
    <row r="142" spans="1:19" x14ac:dyDescent="0.2">
      <c r="A142" s="83">
        <v>136</v>
      </c>
      <c r="B142" s="135"/>
      <c r="C142" s="136"/>
      <c r="D142" s="149">
        <f t="shared" si="7"/>
        <v>0</v>
      </c>
      <c r="E142" s="149">
        <f t="shared" si="8"/>
        <v>0</v>
      </c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4"/>
    </row>
    <row r="143" spans="1:19" x14ac:dyDescent="0.2">
      <c r="A143" s="83">
        <v>137</v>
      </c>
      <c r="B143" s="135"/>
      <c r="C143" s="136"/>
      <c r="D143" s="149">
        <f t="shared" si="7"/>
        <v>0</v>
      </c>
      <c r="E143" s="149">
        <f t="shared" si="8"/>
        <v>0</v>
      </c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4"/>
    </row>
    <row r="144" spans="1:19" x14ac:dyDescent="0.2">
      <c r="A144" s="83">
        <v>138</v>
      </c>
      <c r="B144" s="135"/>
      <c r="C144" s="136"/>
      <c r="D144" s="149">
        <f t="shared" si="7"/>
        <v>0</v>
      </c>
      <c r="E144" s="149">
        <f t="shared" si="8"/>
        <v>0</v>
      </c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4"/>
    </row>
    <row r="145" spans="1:19" x14ac:dyDescent="0.2">
      <c r="A145" s="83">
        <v>139</v>
      </c>
      <c r="B145" s="135"/>
      <c r="C145" s="136"/>
      <c r="D145" s="149">
        <f t="shared" si="7"/>
        <v>0</v>
      </c>
      <c r="E145" s="149">
        <f t="shared" si="8"/>
        <v>0</v>
      </c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4"/>
    </row>
    <row r="146" spans="1:19" x14ac:dyDescent="0.2">
      <c r="A146" s="83">
        <v>140</v>
      </c>
      <c r="B146" s="135"/>
      <c r="C146" s="136"/>
      <c r="D146" s="149">
        <f t="shared" si="7"/>
        <v>0</v>
      </c>
      <c r="E146" s="149">
        <f t="shared" si="8"/>
        <v>0</v>
      </c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4"/>
    </row>
    <row r="147" spans="1:19" x14ac:dyDescent="0.2">
      <c r="A147" s="83">
        <v>141</v>
      </c>
      <c r="B147" s="135"/>
      <c r="C147" s="136"/>
      <c r="D147" s="149">
        <f t="shared" si="7"/>
        <v>0</v>
      </c>
      <c r="E147" s="149">
        <f t="shared" si="8"/>
        <v>0</v>
      </c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4"/>
    </row>
    <row r="148" spans="1:19" x14ac:dyDescent="0.2">
      <c r="A148" s="83">
        <v>142</v>
      </c>
      <c r="B148" s="135"/>
      <c r="C148" s="136"/>
      <c r="D148" s="149">
        <f t="shared" si="7"/>
        <v>0</v>
      </c>
      <c r="E148" s="149">
        <f t="shared" si="8"/>
        <v>0</v>
      </c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4"/>
    </row>
    <row r="149" spans="1:19" x14ac:dyDescent="0.2">
      <c r="A149" s="83">
        <v>143</v>
      </c>
      <c r="B149" s="135"/>
      <c r="C149" s="136"/>
      <c r="D149" s="149">
        <f t="shared" si="7"/>
        <v>0</v>
      </c>
      <c r="E149" s="149">
        <f t="shared" si="8"/>
        <v>0</v>
      </c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4"/>
    </row>
    <row r="150" spans="1:19" x14ac:dyDescent="0.2">
      <c r="A150" s="83">
        <v>144</v>
      </c>
      <c r="B150" s="135"/>
      <c r="C150" s="136"/>
      <c r="D150" s="149">
        <f t="shared" si="7"/>
        <v>0</v>
      </c>
      <c r="E150" s="149">
        <f t="shared" si="8"/>
        <v>0</v>
      </c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4"/>
    </row>
    <row r="151" spans="1:19" x14ac:dyDescent="0.2">
      <c r="A151" s="83">
        <v>145</v>
      </c>
      <c r="B151" s="135"/>
      <c r="C151" s="136"/>
      <c r="D151" s="149">
        <f t="shared" si="7"/>
        <v>0</v>
      </c>
      <c r="E151" s="149">
        <f t="shared" si="8"/>
        <v>0</v>
      </c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4"/>
    </row>
    <row r="152" spans="1:19" x14ac:dyDescent="0.2">
      <c r="A152" s="83">
        <v>146</v>
      </c>
      <c r="B152" s="135"/>
      <c r="C152" s="136"/>
      <c r="D152" s="149">
        <f t="shared" si="7"/>
        <v>0</v>
      </c>
      <c r="E152" s="149">
        <f t="shared" si="8"/>
        <v>0</v>
      </c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4"/>
    </row>
    <row r="153" spans="1:19" x14ac:dyDescent="0.2">
      <c r="A153" s="83">
        <v>147</v>
      </c>
      <c r="B153" s="135"/>
      <c r="C153" s="136"/>
      <c r="D153" s="149">
        <f t="shared" si="7"/>
        <v>0</v>
      </c>
      <c r="E153" s="149">
        <f t="shared" si="8"/>
        <v>0</v>
      </c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4"/>
    </row>
    <row r="154" spans="1:19" x14ac:dyDescent="0.2">
      <c r="A154" s="83">
        <v>148</v>
      </c>
      <c r="B154" s="135"/>
      <c r="C154" s="136"/>
      <c r="D154" s="149">
        <f t="shared" si="7"/>
        <v>0</v>
      </c>
      <c r="E154" s="149">
        <f t="shared" si="8"/>
        <v>0</v>
      </c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4"/>
    </row>
    <row r="155" spans="1:19" x14ac:dyDescent="0.2">
      <c r="A155" s="83">
        <v>149</v>
      </c>
      <c r="B155" s="135"/>
      <c r="C155" s="136"/>
      <c r="D155" s="149">
        <f t="shared" si="7"/>
        <v>0</v>
      </c>
      <c r="E155" s="149">
        <f t="shared" si="8"/>
        <v>0</v>
      </c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4"/>
    </row>
    <row r="156" spans="1:19" x14ac:dyDescent="0.2">
      <c r="A156" s="83">
        <v>150</v>
      </c>
      <c r="B156" s="135"/>
      <c r="C156" s="136"/>
      <c r="D156" s="149">
        <f t="shared" si="7"/>
        <v>0</v>
      </c>
      <c r="E156" s="149">
        <f t="shared" si="8"/>
        <v>0</v>
      </c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4"/>
    </row>
    <row r="157" spans="1:19" ht="12.75" thickBot="1" x14ac:dyDescent="0.25">
      <c r="A157" s="83">
        <v>151</v>
      </c>
      <c r="B157" s="135"/>
      <c r="C157" s="136"/>
      <c r="D157" s="149">
        <f t="shared" si="7"/>
        <v>0</v>
      </c>
      <c r="E157" s="149">
        <f t="shared" si="8"/>
        <v>0</v>
      </c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4"/>
    </row>
    <row r="158" spans="1:19" ht="12.75" thickBot="1" x14ac:dyDescent="0.25">
      <c r="A158" s="60"/>
      <c r="B158" s="73"/>
      <c r="C158" s="61" t="s">
        <v>72</v>
      </c>
      <c r="D158" s="150">
        <f>SUM(D119:D157)</f>
        <v>0</v>
      </c>
      <c r="E158" s="150">
        <f t="shared" ref="E158:S158" si="9">SUM(E119:E157)</f>
        <v>0</v>
      </c>
      <c r="F158" s="62">
        <f t="shared" si="9"/>
        <v>0</v>
      </c>
      <c r="G158" s="62">
        <f t="shared" si="9"/>
        <v>0</v>
      </c>
      <c r="H158" s="62">
        <f t="shared" si="9"/>
        <v>0</v>
      </c>
      <c r="I158" s="62">
        <f t="shared" si="9"/>
        <v>0</v>
      </c>
      <c r="J158" s="62">
        <f t="shared" si="9"/>
        <v>0</v>
      </c>
      <c r="K158" s="62">
        <f t="shared" si="9"/>
        <v>0</v>
      </c>
      <c r="L158" s="62">
        <f t="shared" si="9"/>
        <v>0</v>
      </c>
      <c r="M158" s="62">
        <f t="shared" si="9"/>
        <v>0</v>
      </c>
      <c r="N158" s="62">
        <f t="shared" si="9"/>
        <v>0</v>
      </c>
      <c r="O158" s="62">
        <f t="shared" si="9"/>
        <v>0</v>
      </c>
      <c r="P158" s="62">
        <f t="shared" si="9"/>
        <v>0</v>
      </c>
      <c r="Q158" s="62">
        <f t="shared" si="9"/>
        <v>0</v>
      </c>
      <c r="R158" s="62">
        <f t="shared" si="9"/>
        <v>0</v>
      </c>
      <c r="S158" s="63">
        <f t="shared" si="9"/>
        <v>0</v>
      </c>
    </row>
    <row r="159" spans="1:19" x14ac:dyDescent="0.2">
      <c r="A159" s="83">
        <v>152</v>
      </c>
      <c r="B159" s="135"/>
      <c r="C159" s="136"/>
      <c r="D159" s="149">
        <f t="shared" si="7"/>
        <v>0</v>
      </c>
      <c r="E159" s="149">
        <f t="shared" si="8"/>
        <v>0</v>
      </c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4"/>
    </row>
    <row r="160" spans="1:19" x14ac:dyDescent="0.2">
      <c r="A160" s="83">
        <v>153</v>
      </c>
      <c r="B160" s="135"/>
      <c r="C160" s="136"/>
      <c r="D160" s="149">
        <f t="shared" si="7"/>
        <v>0</v>
      </c>
      <c r="E160" s="149">
        <f t="shared" si="8"/>
        <v>0</v>
      </c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4"/>
    </row>
    <row r="161" spans="1:19" x14ac:dyDescent="0.2">
      <c r="A161" s="83">
        <v>154</v>
      </c>
      <c r="B161" s="135"/>
      <c r="C161" s="136"/>
      <c r="D161" s="149">
        <f t="shared" si="7"/>
        <v>0</v>
      </c>
      <c r="E161" s="149">
        <f t="shared" si="8"/>
        <v>0</v>
      </c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4"/>
    </row>
    <row r="162" spans="1:19" x14ac:dyDescent="0.2">
      <c r="A162" s="83">
        <v>155</v>
      </c>
      <c r="B162" s="135"/>
      <c r="C162" s="136"/>
      <c r="D162" s="149">
        <f t="shared" si="7"/>
        <v>0</v>
      </c>
      <c r="E162" s="149">
        <f t="shared" si="8"/>
        <v>0</v>
      </c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4"/>
    </row>
    <row r="163" spans="1:19" x14ac:dyDescent="0.2">
      <c r="A163" s="83">
        <v>156</v>
      </c>
      <c r="B163" s="135"/>
      <c r="C163" s="136"/>
      <c r="D163" s="149">
        <f t="shared" si="7"/>
        <v>0</v>
      </c>
      <c r="E163" s="149">
        <f t="shared" si="8"/>
        <v>0</v>
      </c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4"/>
    </row>
    <row r="164" spans="1:19" x14ac:dyDescent="0.2">
      <c r="A164" s="83">
        <v>157</v>
      </c>
      <c r="B164" s="135"/>
      <c r="C164" s="136"/>
      <c r="D164" s="149">
        <f t="shared" si="7"/>
        <v>0</v>
      </c>
      <c r="E164" s="149">
        <f t="shared" si="8"/>
        <v>0</v>
      </c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4"/>
    </row>
    <row r="165" spans="1:19" x14ac:dyDescent="0.2">
      <c r="A165" s="83">
        <v>158</v>
      </c>
      <c r="B165" s="135"/>
      <c r="C165" s="136"/>
      <c r="D165" s="149">
        <f t="shared" si="7"/>
        <v>0</v>
      </c>
      <c r="E165" s="149">
        <f t="shared" si="8"/>
        <v>0</v>
      </c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4"/>
    </row>
    <row r="166" spans="1:19" x14ac:dyDescent="0.2">
      <c r="A166" s="83">
        <v>159</v>
      </c>
      <c r="B166" s="135"/>
      <c r="C166" s="136"/>
      <c r="D166" s="149">
        <f t="shared" si="7"/>
        <v>0</v>
      </c>
      <c r="E166" s="149">
        <f t="shared" si="8"/>
        <v>0</v>
      </c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4"/>
    </row>
    <row r="167" spans="1:19" x14ac:dyDescent="0.2">
      <c r="A167" s="83">
        <v>160</v>
      </c>
      <c r="B167" s="135"/>
      <c r="C167" s="136"/>
      <c r="D167" s="149">
        <f t="shared" si="7"/>
        <v>0</v>
      </c>
      <c r="E167" s="149">
        <f t="shared" si="8"/>
        <v>0</v>
      </c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4"/>
    </row>
    <row r="168" spans="1:19" x14ac:dyDescent="0.2">
      <c r="A168" s="83">
        <v>161</v>
      </c>
      <c r="B168" s="135"/>
      <c r="C168" s="136"/>
      <c r="D168" s="149">
        <f t="shared" si="7"/>
        <v>0</v>
      </c>
      <c r="E168" s="149">
        <f t="shared" si="8"/>
        <v>0</v>
      </c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4"/>
    </row>
    <row r="169" spans="1:19" x14ac:dyDescent="0.2">
      <c r="A169" s="83">
        <v>162</v>
      </c>
      <c r="B169" s="135"/>
      <c r="C169" s="136"/>
      <c r="D169" s="149">
        <f t="shared" si="7"/>
        <v>0</v>
      </c>
      <c r="E169" s="149">
        <f t="shared" si="8"/>
        <v>0</v>
      </c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4"/>
    </row>
    <row r="170" spans="1:19" x14ac:dyDescent="0.2">
      <c r="A170" s="83">
        <v>163</v>
      </c>
      <c r="B170" s="135"/>
      <c r="C170" s="136"/>
      <c r="D170" s="149">
        <f t="shared" si="7"/>
        <v>0</v>
      </c>
      <c r="E170" s="149">
        <f t="shared" si="8"/>
        <v>0</v>
      </c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4"/>
    </row>
    <row r="171" spans="1:19" x14ac:dyDescent="0.2">
      <c r="A171" s="83">
        <v>164</v>
      </c>
      <c r="B171" s="135"/>
      <c r="C171" s="136"/>
      <c r="D171" s="149">
        <f t="shared" si="7"/>
        <v>0</v>
      </c>
      <c r="E171" s="149">
        <f t="shared" si="8"/>
        <v>0</v>
      </c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4"/>
    </row>
    <row r="172" spans="1:19" x14ac:dyDescent="0.2">
      <c r="A172" s="83">
        <v>165</v>
      </c>
      <c r="B172" s="135"/>
      <c r="C172" s="136"/>
      <c r="D172" s="149">
        <f t="shared" si="7"/>
        <v>0</v>
      </c>
      <c r="E172" s="149">
        <f t="shared" si="8"/>
        <v>0</v>
      </c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4"/>
    </row>
    <row r="173" spans="1:19" x14ac:dyDescent="0.2">
      <c r="A173" s="83">
        <v>166</v>
      </c>
      <c r="B173" s="135"/>
      <c r="C173" s="136"/>
      <c r="D173" s="149">
        <f t="shared" si="7"/>
        <v>0</v>
      </c>
      <c r="E173" s="149">
        <f t="shared" si="8"/>
        <v>0</v>
      </c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4"/>
    </row>
    <row r="174" spans="1:19" x14ac:dyDescent="0.2">
      <c r="A174" s="83">
        <v>167</v>
      </c>
      <c r="B174" s="135"/>
      <c r="C174" s="136"/>
      <c r="D174" s="149">
        <f t="shared" si="7"/>
        <v>0</v>
      </c>
      <c r="E174" s="149">
        <f t="shared" si="8"/>
        <v>0</v>
      </c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4"/>
    </row>
    <row r="175" spans="1:19" x14ac:dyDescent="0.2">
      <c r="A175" s="83">
        <v>168</v>
      </c>
      <c r="B175" s="135"/>
      <c r="C175" s="136"/>
      <c r="D175" s="149">
        <f t="shared" si="7"/>
        <v>0</v>
      </c>
      <c r="E175" s="149">
        <f t="shared" si="8"/>
        <v>0</v>
      </c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4"/>
    </row>
    <row r="176" spans="1:19" x14ac:dyDescent="0.2">
      <c r="A176" s="83">
        <v>169</v>
      </c>
      <c r="B176" s="135"/>
      <c r="C176" s="136"/>
      <c r="D176" s="149">
        <f t="shared" si="7"/>
        <v>0</v>
      </c>
      <c r="E176" s="149">
        <f t="shared" si="8"/>
        <v>0</v>
      </c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4"/>
    </row>
    <row r="177" spans="1:19" x14ac:dyDescent="0.2">
      <c r="A177" s="83">
        <v>170</v>
      </c>
      <c r="B177" s="135"/>
      <c r="C177" s="136"/>
      <c r="D177" s="149">
        <f t="shared" si="7"/>
        <v>0</v>
      </c>
      <c r="E177" s="149">
        <f t="shared" si="8"/>
        <v>0</v>
      </c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4"/>
    </row>
    <row r="178" spans="1:19" x14ac:dyDescent="0.2">
      <c r="A178" s="83">
        <v>171</v>
      </c>
      <c r="B178" s="135"/>
      <c r="C178" s="136"/>
      <c r="D178" s="149">
        <f t="shared" si="7"/>
        <v>0</v>
      </c>
      <c r="E178" s="149">
        <f t="shared" si="8"/>
        <v>0</v>
      </c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4"/>
    </row>
    <row r="179" spans="1:19" x14ac:dyDescent="0.2">
      <c r="A179" s="83">
        <v>172</v>
      </c>
      <c r="B179" s="135"/>
      <c r="C179" s="136"/>
      <c r="D179" s="149">
        <f t="shared" si="7"/>
        <v>0</v>
      </c>
      <c r="E179" s="149">
        <f t="shared" si="8"/>
        <v>0</v>
      </c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4"/>
    </row>
    <row r="180" spans="1:19" x14ac:dyDescent="0.2">
      <c r="A180" s="83">
        <v>173</v>
      </c>
      <c r="B180" s="135"/>
      <c r="C180" s="136"/>
      <c r="D180" s="149">
        <f t="shared" si="7"/>
        <v>0</v>
      </c>
      <c r="E180" s="149">
        <f t="shared" si="8"/>
        <v>0</v>
      </c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4"/>
    </row>
    <row r="181" spans="1:19" x14ac:dyDescent="0.2">
      <c r="A181" s="83">
        <v>174</v>
      </c>
      <c r="B181" s="135"/>
      <c r="C181" s="136"/>
      <c r="D181" s="149">
        <f t="shared" si="7"/>
        <v>0</v>
      </c>
      <c r="E181" s="149">
        <f t="shared" si="8"/>
        <v>0</v>
      </c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4"/>
    </row>
    <row r="182" spans="1:19" x14ac:dyDescent="0.2">
      <c r="A182" s="83">
        <v>175</v>
      </c>
      <c r="B182" s="135"/>
      <c r="C182" s="136"/>
      <c r="D182" s="149">
        <f t="shared" si="7"/>
        <v>0</v>
      </c>
      <c r="E182" s="149">
        <f t="shared" si="8"/>
        <v>0</v>
      </c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4"/>
    </row>
    <row r="183" spans="1:19" x14ac:dyDescent="0.2">
      <c r="A183" s="83">
        <v>176</v>
      </c>
      <c r="B183" s="135"/>
      <c r="C183" s="136"/>
      <c r="D183" s="149">
        <f t="shared" si="7"/>
        <v>0</v>
      </c>
      <c r="E183" s="149">
        <f t="shared" si="8"/>
        <v>0</v>
      </c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4"/>
    </row>
    <row r="184" spans="1:19" x14ac:dyDescent="0.2">
      <c r="A184" s="83">
        <v>177</v>
      </c>
      <c r="B184" s="135"/>
      <c r="C184" s="136"/>
      <c r="D184" s="149">
        <f t="shared" si="7"/>
        <v>0</v>
      </c>
      <c r="E184" s="149">
        <f t="shared" si="8"/>
        <v>0</v>
      </c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4"/>
    </row>
    <row r="185" spans="1:19" x14ac:dyDescent="0.2">
      <c r="A185" s="83">
        <v>178</v>
      </c>
      <c r="B185" s="135"/>
      <c r="C185" s="136"/>
      <c r="D185" s="149">
        <f t="shared" si="7"/>
        <v>0</v>
      </c>
      <c r="E185" s="149">
        <f t="shared" si="8"/>
        <v>0</v>
      </c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4"/>
    </row>
    <row r="186" spans="1:19" x14ac:dyDescent="0.2">
      <c r="A186" s="83">
        <v>179</v>
      </c>
      <c r="B186" s="135"/>
      <c r="C186" s="136"/>
      <c r="D186" s="149">
        <f t="shared" si="7"/>
        <v>0</v>
      </c>
      <c r="E186" s="149">
        <f t="shared" si="8"/>
        <v>0</v>
      </c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4"/>
    </row>
    <row r="187" spans="1:19" x14ac:dyDescent="0.2">
      <c r="A187" s="83">
        <v>180</v>
      </c>
      <c r="B187" s="135"/>
      <c r="C187" s="136"/>
      <c r="D187" s="149">
        <f t="shared" si="7"/>
        <v>0</v>
      </c>
      <c r="E187" s="149">
        <f t="shared" si="8"/>
        <v>0</v>
      </c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4"/>
    </row>
    <row r="188" spans="1:19" x14ac:dyDescent="0.2">
      <c r="A188" s="83">
        <v>181</v>
      </c>
      <c r="B188" s="135"/>
      <c r="C188" s="136"/>
      <c r="D188" s="149">
        <f t="shared" si="7"/>
        <v>0</v>
      </c>
      <c r="E188" s="149">
        <f t="shared" si="8"/>
        <v>0</v>
      </c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4"/>
    </row>
    <row r="189" spans="1:19" x14ac:dyDescent="0.2">
      <c r="A189" s="83">
        <v>182</v>
      </c>
      <c r="B189" s="135"/>
      <c r="C189" s="136"/>
      <c r="D189" s="149">
        <f t="shared" si="7"/>
        <v>0</v>
      </c>
      <c r="E189" s="149">
        <f t="shared" si="8"/>
        <v>0</v>
      </c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4"/>
    </row>
    <row r="190" spans="1:19" x14ac:dyDescent="0.2">
      <c r="A190" s="83">
        <v>183</v>
      </c>
      <c r="B190" s="135"/>
      <c r="C190" s="136"/>
      <c r="D190" s="149">
        <f t="shared" si="7"/>
        <v>0</v>
      </c>
      <c r="E190" s="149">
        <f t="shared" si="8"/>
        <v>0</v>
      </c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4"/>
    </row>
    <row r="191" spans="1:19" x14ac:dyDescent="0.2">
      <c r="A191" s="83">
        <v>184</v>
      </c>
      <c r="B191" s="135"/>
      <c r="C191" s="136"/>
      <c r="D191" s="149">
        <f t="shared" si="7"/>
        <v>0</v>
      </c>
      <c r="E191" s="149">
        <f t="shared" si="8"/>
        <v>0</v>
      </c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4"/>
    </row>
    <row r="192" spans="1:19" x14ac:dyDescent="0.2">
      <c r="A192" s="83">
        <v>185</v>
      </c>
      <c r="B192" s="135"/>
      <c r="C192" s="136"/>
      <c r="D192" s="149">
        <f t="shared" si="7"/>
        <v>0</v>
      </c>
      <c r="E192" s="149">
        <f t="shared" si="8"/>
        <v>0</v>
      </c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4"/>
    </row>
    <row r="193" spans="1:19" x14ac:dyDescent="0.2">
      <c r="A193" s="83">
        <v>186</v>
      </c>
      <c r="B193" s="135"/>
      <c r="C193" s="136"/>
      <c r="D193" s="149">
        <f t="shared" si="7"/>
        <v>0</v>
      </c>
      <c r="E193" s="149">
        <f t="shared" si="8"/>
        <v>0</v>
      </c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4"/>
    </row>
    <row r="194" spans="1:19" x14ac:dyDescent="0.2">
      <c r="A194" s="83">
        <v>187</v>
      </c>
      <c r="B194" s="135"/>
      <c r="C194" s="136"/>
      <c r="D194" s="149">
        <f t="shared" si="7"/>
        <v>0</v>
      </c>
      <c r="E194" s="149">
        <f t="shared" si="8"/>
        <v>0</v>
      </c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4"/>
    </row>
    <row r="195" spans="1:19" x14ac:dyDescent="0.2">
      <c r="A195" s="83">
        <v>188</v>
      </c>
      <c r="B195" s="135"/>
      <c r="C195" s="136"/>
      <c r="D195" s="149">
        <f t="shared" si="7"/>
        <v>0</v>
      </c>
      <c r="E195" s="149">
        <f t="shared" si="8"/>
        <v>0</v>
      </c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4"/>
    </row>
    <row r="196" spans="1:19" ht="12.75" thickBot="1" x14ac:dyDescent="0.25">
      <c r="A196" s="83">
        <v>189</v>
      </c>
      <c r="B196" s="135"/>
      <c r="C196" s="136"/>
      <c r="D196" s="149">
        <f t="shared" si="7"/>
        <v>0</v>
      </c>
      <c r="E196" s="149">
        <f t="shared" si="8"/>
        <v>0</v>
      </c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4"/>
    </row>
    <row r="197" spans="1:19" ht="12.75" thickBot="1" x14ac:dyDescent="0.25">
      <c r="A197" s="60"/>
      <c r="B197" s="73"/>
      <c r="C197" s="61" t="s">
        <v>73</v>
      </c>
      <c r="D197" s="150">
        <f>SUM(D158:D196)</f>
        <v>0</v>
      </c>
      <c r="E197" s="150">
        <f t="shared" ref="E197:S197" si="10">SUM(E158:E196)</f>
        <v>0</v>
      </c>
      <c r="F197" s="62">
        <f t="shared" si="10"/>
        <v>0</v>
      </c>
      <c r="G197" s="62">
        <f t="shared" si="10"/>
        <v>0</v>
      </c>
      <c r="H197" s="62">
        <f t="shared" si="10"/>
        <v>0</v>
      </c>
      <c r="I197" s="62">
        <f t="shared" si="10"/>
        <v>0</v>
      </c>
      <c r="J197" s="62">
        <f t="shared" si="10"/>
        <v>0</v>
      </c>
      <c r="K197" s="62">
        <f t="shared" si="10"/>
        <v>0</v>
      </c>
      <c r="L197" s="62">
        <f t="shared" si="10"/>
        <v>0</v>
      </c>
      <c r="M197" s="62">
        <f t="shared" si="10"/>
        <v>0</v>
      </c>
      <c r="N197" s="62">
        <f t="shared" si="10"/>
        <v>0</v>
      </c>
      <c r="O197" s="62">
        <f t="shared" si="10"/>
        <v>0</v>
      </c>
      <c r="P197" s="62">
        <f t="shared" si="10"/>
        <v>0</v>
      </c>
      <c r="Q197" s="62">
        <f t="shared" si="10"/>
        <v>0</v>
      </c>
      <c r="R197" s="62">
        <f t="shared" si="10"/>
        <v>0</v>
      </c>
      <c r="S197" s="63">
        <f t="shared" si="10"/>
        <v>0</v>
      </c>
    </row>
    <row r="198" spans="1:19" x14ac:dyDescent="0.2">
      <c r="A198" s="81">
        <v>190</v>
      </c>
      <c r="B198" s="138"/>
      <c r="C198" s="139"/>
      <c r="D198" s="149">
        <f t="shared" si="7"/>
        <v>0</v>
      </c>
      <c r="E198" s="149">
        <f t="shared" si="8"/>
        <v>0</v>
      </c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2"/>
    </row>
    <row r="199" spans="1:19" x14ac:dyDescent="0.2">
      <c r="A199" s="83">
        <v>191</v>
      </c>
      <c r="B199" s="135"/>
      <c r="C199" s="136"/>
      <c r="D199" s="149">
        <f t="shared" si="7"/>
        <v>0</v>
      </c>
      <c r="E199" s="149">
        <f t="shared" si="8"/>
        <v>0</v>
      </c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4"/>
    </row>
    <row r="200" spans="1:19" x14ac:dyDescent="0.2">
      <c r="A200" s="81">
        <v>192</v>
      </c>
      <c r="B200" s="135"/>
      <c r="C200" s="136"/>
      <c r="D200" s="149">
        <f t="shared" ref="D200:D206" si="11">F200+H200+I200+K200+O200+R200</f>
        <v>0</v>
      </c>
      <c r="E200" s="149">
        <f t="shared" ref="E200:E206" si="12">G200+J200+L200+M200+N200+P200+Q200+S200</f>
        <v>0</v>
      </c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4"/>
    </row>
    <row r="201" spans="1:19" x14ac:dyDescent="0.2">
      <c r="A201" s="83">
        <v>193</v>
      </c>
      <c r="B201" s="135"/>
      <c r="C201" s="136"/>
      <c r="D201" s="149">
        <f t="shared" si="11"/>
        <v>0</v>
      </c>
      <c r="E201" s="149">
        <f t="shared" si="12"/>
        <v>0</v>
      </c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4"/>
    </row>
    <row r="202" spans="1:19" x14ac:dyDescent="0.2">
      <c r="A202" s="81">
        <v>194</v>
      </c>
      <c r="B202" s="135"/>
      <c r="C202" s="136"/>
      <c r="D202" s="149">
        <f t="shared" si="11"/>
        <v>0</v>
      </c>
      <c r="E202" s="149">
        <f t="shared" si="12"/>
        <v>0</v>
      </c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4"/>
    </row>
    <row r="203" spans="1:19" x14ac:dyDescent="0.2">
      <c r="A203" s="83">
        <v>195</v>
      </c>
      <c r="B203" s="135"/>
      <c r="C203" s="136"/>
      <c r="D203" s="149">
        <f t="shared" si="11"/>
        <v>0</v>
      </c>
      <c r="E203" s="149">
        <f t="shared" si="12"/>
        <v>0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4"/>
    </row>
    <row r="204" spans="1:19" x14ac:dyDescent="0.2">
      <c r="A204" s="81">
        <v>196</v>
      </c>
      <c r="B204" s="135"/>
      <c r="C204" s="136"/>
      <c r="D204" s="149">
        <f t="shared" si="11"/>
        <v>0</v>
      </c>
      <c r="E204" s="149">
        <f t="shared" si="12"/>
        <v>0</v>
      </c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4"/>
    </row>
    <row r="205" spans="1:19" x14ac:dyDescent="0.2">
      <c r="A205" s="83">
        <v>197</v>
      </c>
      <c r="B205" s="135"/>
      <c r="C205" s="136"/>
      <c r="D205" s="149">
        <f t="shared" si="11"/>
        <v>0</v>
      </c>
      <c r="E205" s="149">
        <f t="shared" si="12"/>
        <v>0</v>
      </c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4"/>
    </row>
    <row r="206" spans="1:19" ht="12.75" thickBot="1" x14ac:dyDescent="0.25">
      <c r="A206" s="81">
        <v>198</v>
      </c>
      <c r="B206" s="135"/>
      <c r="C206" s="136"/>
      <c r="D206" s="149">
        <f t="shared" si="11"/>
        <v>0</v>
      </c>
      <c r="E206" s="149">
        <f t="shared" si="12"/>
        <v>0</v>
      </c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4"/>
    </row>
    <row r="207" spans="1:19" ht="12.75" thickBot="1" x14ac:dyDescent="0.25">
      <c r="A207" s="60"/>
      <c r="B207" s="73"/>
      <c r="C207" s="80" t="s">
        <v>74</v>
      </c>
      <c r="D207" s="79">
        <f>SUM(D197:D206)</f>
        <v>0</v>
      </c>
      <c r="E207" s="79">
        <f t="shared" ref="E207:S207" si="13">SUM(E197:E206)</f>
        <v>0</v>
      </c>
      <c r="F207" s="79">
        <f t="shared" si="13"/>
        <v>0</v>
      </c>
      <c r="G207" s="79">
        <f t="shared" si="13"/>
        <v>0</v>
      </c>
      <c r="H207" s="79">
        <f t="shared" si="13"/>
        <v>0</v>
      </c>
      <c r="I207" s="79">
        <f t="shared" si="13"/>
        <v>0</v>
      </c>
      <c r="J207" s="79">
        <f t="shared" si="13"/>
        <v>0</v>
      </c>
      <c r="K207" s="79">
        <f t="shared" si="13"/>
        <v>0</v>
      </c>
      <c r="L207" s="79">
        <f t="shared" si="13"/>
        <v>0</v>
      </c>
      <c r="M207" s="79">
        <f t="shared" si="13"/>
        <v>0</v>
      </c>
      <c r="N207" s="79">
        <f t="shared" si="13"/>
        <v>0</v>
      </c>
      <c r="O207" s="79">
        <f t="shared" si="13"/>
        <v>0</v>
      </c>
      <c r="P207" s="79">
        <f t="shared" si="13"/>
        <v>0</v>
      </c>
      <c r="Q207" s="79">
        <f t="shared" si="13"/>
        <v>0</v>
      </c>
      <c r="R207" s="79">
        <f t="shared" si="13"/>
        <v>0</v>
      </c>
      <c r="S207" s="78">
        <f t="shared" si="13"/>
        <v>0</v>
      </c>
    </row>
    <row r="208" spans="1:19" ht="12.75" thickBot="1" x14ac:dyDescent="0.25">
      <c r="A208" s="64"/>
      <c r="B208" s="75"/>
      <c r="C208" s="77" t="s">
        <v>116</v>
      </c>
      <c r="D208" s="78">
        <f>D207-E207</f>
        <v>0</v>
      </c>
      <c r="E208" s="76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95"/>
    </row>
    <row r="209" spans="15:19" ht="12.75" thickBot="1" x14ac:dyDescent="0.25"/>
    <row r="210" spans="15:19" x14ac:dyDescent="0.2">
      <c r="O210" s="87" t="s">
        <v>75</v>
      </c>
      <c r="P210" s="88"/>
      <c r="Q210" s="88"/>
      <c r="R210" s="88"/>
      <c r="S210" s="66">
        <f>F207+H207+I207+K207+O207+R207</f>
        <v>0</v>
      </c>
    </row>
    <row r="211" spans="15:19" x14ac:dyDescent="0.2">
      <c r="O211" s="89" t="s">
        <v>76</v>
      </c>
      <c r="P211" s="90"/>
      <c r="Q211" s="90"/>
      <c r="R211" s="90"/>
      <c r="S211" s="86">
        <f>G207+J207+L207+M207+N207+P207+Q207+S207</f>
        <v>0</v>
      </c>
    </row>
    <row r="212" spans="15:19" x14ac:dyDescent="0.2">
      <c r="O212" s="93" t="s">
        <v>111</v>
      </c>
      <c r="P212" s="94"/>
      <c r="Q212" s="94"/>
      <c r="R212" s="94"/>
      <c r="S212" s="84">
        <f>D3</f>
        <v>0</v>
      </c>
    </row>
    <row r="213" spans="15:19" ht="12.75" thickBot="1" x14ac:dyDescent="0.25">
      <c r="O213" s="91" t="s">
        <v>77</v>
      </c>
      <c r="P213" s="92"/>
      <c r="Q213" s="92"/>
      <c r="R213" s="92"/>
      <c r="S213" s="49">
        <f>S210-S211+S212</f>
        <v>0</v>
      </c>
    </row>
    <row r="215" spans="15:19" x14ac:dyDescent="0.2">
      <c r="S215" s="50" t="s">
        <v>65</v>
      </c>
    </row>
  </sheetData>
  <sheetProtection algorithmName="SHA-512" hashValue="LA/2NDtscsU4cQ3Xp66JtIeNGGyy5LfpcIYpghhqVHRhbQGEweMTa/ssM/m/FqGOHOoZX7hLa/pKpdfmENWb9w==" saltValue="apEUEnKauTSCsvqfC/CI5A==" spinCount="100000" sheet="1" objects="1" scenarios="1"/>
  <pageMargins left="0.19685039370078741" right="0.19685039370078741" top="0.98425196850393704" bottom="0.23622047244094491" header="0.23622047244094491" footer="3.937007874015748E-2"/>
  <pageSetup paperSize="9" orientation="landscape" r:id="rId1"/>
  <headerFooter>
    <oddHeader>&amp;LPfadfindergruppe XX
BANKKONTO Bank Nummer&amp;C&amp;"Arial,Fett"&amp;14BANK 2018
01.04.2018-30.06.2018&amp;R&amp;G</oddHeader>
    <oddFooter>&amp;R&amp;P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215"/>
  <sheetViews>
    <sheetView view="pageLayout" zoomScaleNormal="100" workbookViewId="0">
      <selection activeCell="M70" sqref="M70"/>
    </sheetView>
  </sheetViews>
  <sheetFormatPr baseColWidth="10" defaultColWidth="10.85546875" defaultRowHeight="12" x14ac:dyDescent="0.2"/>
  <cols>
    <col min="1" max="1" width="3.7109375" style="46" bestFit="1" customWidth="1"/>
    <col min="2" max="2" width="7.85546875" style="74" bestFit="1" customWidth="1"/>
    <col min="3" max="3" width="16.28515625" style="46" bestFit="1" customWidth="1"/>
    <col min="4" max="4" width="10" style="50" bestFit="1" customWidth="1"/>
    <col min="5" max="5" width="9.140625" style="50" bestFit="1" customWidth="1"/>
    <col min="6" max="6" width="7" style="50" customWidth="1"/>
    <col min="7" max="7" width="7" style="50" bestFit="1" customWidth="1"/>
    <col min="8" max="8" width="6.7109375" style="50" customWidth="1"/>
    <col min="9" max="9" width="7.42578125" style="50" customWidth="1"/>
    <col min="10" max="10" width="7" style="50" bestFit="1" customWidth="1"/>
    <col min="11" max="11" width="6.28515625" style="50" customWidth="1"/>
    <col min="12" max="12" width="5.7109375" style="50" bestFit="1" customWidth="1"/>
    <col min="13" max="14" width="6.7109375" style="50" bestFit="1" customWidth="1"/>
    <col min="15" max="16" width="6.85546875" style="50" bestFit="1" customWidth="1"/>
    <col min="17" max="17" width="7" style="50" bestFit="1" customWidth="1"/>
    <col min="18" max="18" width="5.28515625" style="50" bestFit="1" customWidth="1"/>
    <col min="19" max="19" width="7.85546875" style="50" customWidth="1"/>
    <col min="20" max="16384" width="10.85546875" style="46"/>
  </cols>
  <sheetData>
    <row r="1" spans="1:19" x14ac:dyDescent="0.2">
      <c r="A1" s="51"/>
      <c r="B1" s="69"/>
      <c r="C1" s="52"/>
      <c r="D1" s="53" t="s">
        <v>25</v>
      </c>
      <c r="E1" s="53" t="s">
        <v>25</v>
      </c>
      <c r="F1" s="53" t="s">
        <v>78</v>
      </c>
      <c r="G1" s="53" t="s">
        <v>56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57</v>
      </c>
      <c r="H2" s="57" t="s">
        <v>55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43282</v>
      </c>
      <c r="C3" s="64" t="s">
        <v>64</v>
      </c>
      <c r="D3" s="65">
        <f>BankQ2!D207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/>
    </row>
    <row r="4" spans="1:19" x14ac:dyDescent="0.2">
      <c r="A4" s="83">
        <v>1</v>
      </c>
      <c r="B4" s="135" t="s">
        <v>65</v>
      </c>
      <c r="C4" s="136"/>
      <c r="D4" s="149">
        <f>F4+H4+I4+K4+O4+R4</f>
        <v>0</v>
      </c>
      <c r="E4" s="149">
        <f>G4+J4+L4+M4+N4+P4+Q4+S4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68" si="0">F5+H5+I5+K5+O5+R5</f>
        <v>0</v>
      </c>
      <c r="E5" s="149">
        <f t="shared" ref="E5:E68" si="1">G5+J5+L5+M5+N5+P5+Q5+S5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6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6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6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6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6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6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x14ac:dyDescent="0.2">
      <c r="A24" s="83">
        <v>21</v>
      </c>
      <c r="B24" s="135"/>
      <c r="C24" s="136"/>
      <c r="D24" s="149">
        <f t="shared" si="0"/>
        <v>0</v>
      </c>
      <c r="E24" s="149">
        <f t="shared" si="1"/>
        <v>0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</row>
    <row r="25" spans="1:19" x14ac:dyDescent="0.2">
      <c r="A25" s="83">
        <v>22</v>
      </c>
      <c r="B25" s="135"/>
      <c r="C25" s="136"/>
      <c r="D25" s="149">
        <f t="shared" si="0"/>
        <v>0</v>
      </c>
      <c r="E25" s="149">
        <f t="shared" si="1"/>
        <v>0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</row>
    <row r="26" spans="1:19" x14ac:dyDescent="0.2">
      <c r="A26" s="83">
        <v>23</v>
      </c>
      <c r="B26" s="135"/>
      <c r="C26" s="136"/>
      <c r="D26" s="149">
        <f t="shared" si="0"/>
        <v>0</v>
      </c>
      <c r="E26" s="149">
        <f t="shared" si="1"/>
        <v>0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</row>
    <row r="27" spans="1:19" x14ac:dyDescent="0.2">
      <c r="A27" s="83">
        <v>24</v>
      </c>
      <c r="B27" s="135"/>
      <c r="C27" s="136"/>
      <c r="D27" s="149">
        <f t="shared" si="0"/>
        <v>0</v>
      </c>
      <c r="E27" s="149">
        <f t="shared" si="1"/>
        <v>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</row>
    <row r="28" spans="1:19" x14ac:dyDescent="0.2">
      <c r="A28" s="83">
        <v>25</v>
      </c>
      <c r="B28" s="135"/>
      <c r="C28" s="136"/>
      <c r="D28" s="149">
        <f t="shared" si="0"/>
        <v>0</v>
      </c>
      <c r="E28" s="149">
        <f t="shared" si="1"/>
        <v>0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4"/>
    </row>
    <row r="29" spans="1:19" x14ac:dyDescent="0.2">
      <c r="A29" s="83">
        <v>26</v>
      </c>
      <c r="B29" s="135"/>
      <c r="C29" s="136"/>
      <c r="D29" s="149">
        <f t="shared" si="0"/>
        <v>0</v>
      </c>
      <c r="E29" s="149">
        <f t="shared" si="1"/>
        <v>0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1:19" x14ac:dyDescent="0.2">
      <c r="A30" s="83">
        <v>27</v>
      </c>
      <c r="B30" s="135"/>
      <c r="C30" s="136"/>
      <c r="D30" s="149">
        <f t="shared" si="0"/>
        <v>0</v>
      </c>
      <c r="E30" s="149">
        <f t="shared" si="1"/>
        <v>0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</row>
    <row r="31" spans="1:19" x14ac:dyDescent="0.2">
      <c r="A31" s="83">
        <v>28</v>
      </c>
      <c r="B31" s="135"/>
      <c r="C31" s="136"/>
      <c r="D31" s="149">
        <f t="shared" si="0"/>
        <v>0</v>
      </c>
      <c r="E31" s="149">
        <f t="shared" si="1"/>
        <v>0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</row>
    <row r="32" spans="1:19" x14ac:dyDescent="0.2">
      <c r="A32" s="83">
        <v>29</v>
      </c>
      <c r="B32" s="135"/>
      <c r="C32" s="136"/>
      <c r="D32" s="149">
        <f t="shared" si="0"/>
        <v>0</v>
      </c>
      <c r="E32" s="149">
        <f t="shared" si="1"/>
        <v>0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</row>
    <row r="33" spans="1:19" x14ac:dyDescent="0.2">
      <c r="A33" s="83">
        <v>30</v>
      </c>
      <c r="B33" s="135"/>
      <c r="C33" s="136"/>
      <c r="D33" s="149">
        <f t="shared" si="0"/>
        <v>0</v>
      </c>
      <c r="E33" s="149">
        <f t="shared" si="1"/>
        <v>0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4"/>
    </row>
    <row r="34" spans="1:19" x14ac:dyDescent="0.2">
      <c r="A34" s="83">
        <v>31</v>
      </c>
      <c r="B34" s="135"/>
      <c r="C34" s="136"/>
      <c r="D34" s="149">
        <f t="shared" si="0"/>
        <v>0</v>
      </c>
      <c r="E34" s="149">
        <f t="shared" si="1"/>
        <v>0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</row>
    <row r="35" spans="1:19" x14ac:dyDescent="0.2">
      <c r="A35" s="83">
        <v>32</v>
      </c>
      <c r="B35" s="135"/>
      <c r="C35" s="136"/>
      <c r="D35" s="149">
        <f t="shared" si="0"/>
        <v>0</v>
      </c>
      <c r="E35" s="149">
        <f t="shared" si="1"/>
        <v>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4"/>
    </row>
    <row r="36" spans="1:19" x14ac:dyDescent="0.2">
      <c r="A36" s="83">
        <v>33</v>
      </c>
      <c r="B36" s="135"/>
      <c r="C36" s="136"/>
      <c r="D36" s="149">
        <f t="shared" si="0"/>
        <v>0</v>
      </c>
      <c r="E36" s="149">
        <f t="shared" si="1"/>
        <v>0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4"/>
    </row>
    <row r="37" spans="1:19" x14ac:dyDescent="0.2">
      <c r="A37" s="83">
        <v>34</v>
      </c>
      <c r="B37" s="135"/>
      <c r="C37" s="136"/>
      <c r="D37" s="149">
        <f t="shared" si="0"/>
        <v>0</v>
      </c>
      <c r="E37" s="149">
        <f t="shared" si="1"/>
        <v>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</row>
    <row r="38" spans="1:19" x14ac:dyDescent="0.2">
      <c r="A38" s="83">
        <v>35</v>
      </c>
      <c r="B38" s="135"/>
      <c r="C38" s="136"/>
      <c r="D38" s="149">
        <f t="shared" si="0"/>
        <v>0</v>
      </c>
      <c r="E38" s="149">
        <f t="shared" si="1"/>
        <v>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/>
    </row>
    <row r="39" spans="1:19" x14ac:dyDescent="0.2">
      <c r="A39" s="83">
        <v>36</v>
      </c>
      <c r="B39" s="135"/>
      <c r="C39" s="136"/>
      <c r="D39" s="149">
        <f t="shared" si="0"/>
        <v>0</v>
      </c>
      <c r="E39" s="149">
        <f t="shared" si="1"/>
        <v>0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4"/>
    </row>
    <row r="40" spans="1:19" ht="12.75" thickBot="1" x14ac:dyDescent="0.25">
      <c r="A40" s="85">
        <v>37</v>
      </c>
      <c r="B40" s="138"/>
      <c r="C40" s="139"/>
      <c r="D40" s="149">
        <f t="shared" si="0"/>
        <v>0</v>
      </c>
      <c r="E40" s="149">
        <f t="shared" si="1"/>
        <v>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2"/>
    </row>
    <row r="41" spans="1:19" ht="12.75" thickBot="1" x14ac:dyDescent="0.25">
      <c r="A41" s="60"/>
      <c r="B41" s="73"/>
      <c r="C41" s="61" t="s">
        <v>69</v>
      </c>
      <c r="D41" s="150">
        <f>SUM(D3:D40)</f>
        <v>0</v>
      </c>
      <c r="E41" s="150">
        <f t="shared" ref="E41:S41" si="2">SUM(E3:E40)</f>
        <v>0</v>
      </c>
      <c r="F41" s="62">
        <f t="shared" si="2"/>
        <v>0</v>
      </c>
      <c r="G41" s="62">
        <f t="shared" si="2"/>
        <v>0</v>
      </c>
      <c r="H41" s="62">
        <f t="shared" si="2"/>
        <v>0</v>
      </c>
      <c r="I41" s="62">
        <f t="shared" si="2"/>
        <v>0</v>
      </c>
      <c r="J41" s="62">
        <f t="shared" si="2"/>
        <v>0</v>
      </c>
      <c r="K41" s="62">
        <f t="shared" si="2"/>
        <v>0</v>
      </c>
      <c r="L41" s="62">
        <f t="shared" si="2"/>
        <v>0</v>
      </c>
      <c r="M41" s="62">
        <f t="shared" si="2"/>
        <v>0</v>
      </c>
      <c r="N41" s="62">
        <f t="shared" si="2"/>
        <v>0</v>
      </c>
      <c r="O41" s="62">
        <f t="shared" si="2"/>
        <v>0</v>
      </c>
      <c r="P41" s="62">
        <f t="shared" si="2"/>
        <v>0</v>
      </c>
      <c r="Q41" s="62">
        <f t="shared" si="2"/>
        <v>0</v>
      </c>
      <c r="R41" s="62">
        <f t="shared" si="2"/>
        <v>0</v>
      </c>
      <c r="S41" s="63">
        <f t="shared" si="2"/>
        <v>0</v>
      </c>
    </row>
    <row r="42" spans="1:19" x14ac:dyDescent="0.2">
      <c r="A42" s="85">
        <v>38</v>
      </c>
      <c r="B42" s="138"/>
      <c r="C42" s="139"/>
      <c r="D42" s="149">
        <f t="shared" si="0"/>
        <v>0</v>
      </c>
      <c r="E42" s="149">
        <f t="shared" si="1"/>
        <v>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</row>
    <row r="43" spans="1:19" x14ac:dyDescent="0.2">
      <c r="A43" s="83">
        <v>39</v>
      </c>
      <c r="B43" s="135"/>
      <c r="C43" s="136"/>
      <c r="D43" s="149">
        <f t="shared" si="0"/>
        <v>0</v>
      </c>
      <c r="E43" s="149">
        <f t="shared" si="1"/>
        <v>0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4"/>
    </row>
    <row r="44" spans="1:19" x14ac:dyDescent="0.2">
      <c r="A44" s="83">
        <v>40</v>
      </c>
      <c r="B44" s="135"/>
      <c r="C44" s="136"/>
      <c r="D44" s="149">
        <f t="shared" si="0"/>
        <v>0</v>
      </c>
      <c r="E44" s="149">
        <f t="shared" si="1"/>
        <v>0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</row>
    <row r="45" spans="1:19" x14ac:dyDescent="0.2">
      <c r="A45" s="83">
        <v>41</v>
      </c>
      <c r="B45" s="135"/>
      <c r="C45" s="136"/>
      <c r="D45" s="149">
        <f t="shared" si="0"/>
        <v>0</v>
      </c>
      <c r="E45" s="149">
        <f t="shared" si="1"/>
        <v>0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</row>
    <row r="46" spans="1:19" x14ac:dyDescent="0.2">
      <c r="A46" s="83">
        <v>42</v>
      </c>
      <c r="B46" s="135"/>
      <c r="C46" s="136"/>
      <c r="D46" s="149">
        <f t="shared" si="0"/>
        <v>0</v>
      </c>
      <c r="E46" s="149">
        <f t="shared" si="1"/>
        <v>0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</row>
    <row r="47" spans="1:19" x14ac:dyDescent="0.2">
      <c r="A47" s="83">
        <v>43</v>
      </c>
      <c r="B47" s="135"/>
      <c r="C47" s="136"/>
      <c r="D47" s="149">
        <f t="shared" si="0"/>
        <v>0</v>
      </c>
      <c r="E47" s="149">
        <f t="shared" si="1"/>
        <v>0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4"/>
    </row>
    <row r="48" spans="1:19" x14ac:dyDescent="0.2">
      <c r="A48" s="83">
        <v>44</v>
      </c>
      <c r="B48" s="135"/>
      <c r="C48" s="136"/>
      <c r="D48" s="149">
        <f t="shared" si="0"/>
        <v>0</v>
      </c>
      <c r="E48" s="149">
        <f t="shared" si="1"/>
        <v>0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4"/>
    </row>
    <row r="49" spans="1:19" x14ac:dyDescent="0.2">
      <c r="A49" s="83">
        <v>45</v>
      </c>
      <c r="B49" s="135"/>
      <c r="C49" s="136"/>
      <c r="D49" s="149">
        <f t="shared" si="0"/>
        <v>0</v>
      </c>
      <c r="E49" s="149">
        <f t="shared" si="1"/>
        <v>0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x14ac:dyDescent="0.2">
      <c r="A50" s="83">
        <v>46</v>
      </c>
      <c r="B50" s="135"/>
      <c r="C50" s="136"/>
      <c r="D50" s="149">
        <f t="shared" si="0"/>
        <v>0</v>
      </c>
      <c r="E50" s="149">
        <f t="shared" si="1"/>
        <v>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4"/>
    </row>
    <row r="51" spans="1:19" x14ac:dyDescent="0.2">
      <c r="A51" s="83">
        <v>47</v>
      </c>
      <c r="B51" s="135"/>
      <c r="C51" s="136"/>
      <c r="D51" s="149">
        <f t="shared" si="0"/>
        <v>0</v>
      </c>
      <c r="E51" s="149">
        <f t="shared" si="1"/>
        <v>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4"/>
    </row>
    <row r="52" spans="1:19" x14ac:dyDescent="0.2">
      <c r="A52" s="83">
        <v>48</v>
      </c>
      <c r="B52" s="135"/>
      <c r="C52" s="136"/>
      <c r="D52" s="149">
        <f t="shared" si="0"/>
        <v>0</v>
      </c>
      <c r="E52" s="149">
        <f t="shared" si="1"/>
        <v>0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4"/>
    </row>
    <row r="53" spans="1:19" x14ac:dyDescent="0.2">
      <c r="A53" s="83">
        <v>49</v>
      </c>
      <c r="B53" s="135"/>
      <c r="C53" s="136"/>
      <c r="D53" s="149">
        <f t="shared" si="0"/>
        <v>0</v>
      </c>
      <c r="E53" s="149">
        <f t="shared" si="1"/>
        <v>0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4"/>
    </row>
    <row r="54" spans="1:19" x14ac:dyDescent="0.2">
      <c r="A54" s="83">
        <v>50</v>
      </c>
      <c r="B54" s="135"/>
      <c r="C54" s="136"/>
      <c r="D54" s="149">
        <f t="shared" si="0"/>
        <v>0</v>
      </c>
      <c r="E54" s="149">
        <f t="shared" si="1"/>
        <v>0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4"/>
    </row>
    <row r="55" spans="1:19" x14ac:dyDescent="0.2">
      <c r="A55" s="83">
        <v>51</v>
      </c>
      <c r="B55" s="135"/>
      <c r="C55" s="136"/>
      <c r="D55" s="149">
        <f t="shared" si="0"/>
        <v>0</v>
      </c>
      <c r="E55" s="149">
        <f t="shared" si="1"/>
        <v>0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4"/>
    </row>
    <row r="56" spans="1:19" x14ac:dyDescent="0.2">
      <c r="A56" s="83">
        <v>52</v>
      </c>
      <c r="B56" s="135"/>
      <c r="C56" s="136"/>
      <c r="D56" s="149">
        <f t="shared" si="0"/>
        <v>0</v>
      </c>
      <c r="E56" s="149">
        <f t="shared" si="1"/>
        <v>0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4"/>
    </row>
    <row r="57" spans="1:19" x14ac:dyDescent="0.2">
      <c r="A57" s="83">
        <v>53</v>
      </c>
      <c r="B57" s="135"/>
      <c r="C57" s="136"/>
      <c r="D57" s="149">
        <f t="shared" si="0"/>
        <v>0</v>
      </c>
      <c r="E57" s="149">
        <f t="shared" si="1"/>
        <v>0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4"/>
    </row>
    <row r="58" spans="1:19" x14ac:dyDescent="0.2">
      <c r="A58" s="83">
        <v>54</v>
      </c>
      <c r="B58" s="135"/>
      <c r="C58" s="136"/>
      <c r="D58" s="149">
        <f t="shared" si="0"/>
        <v>0</v>
      </c>
      <c r="E58" s="149">
        <f t="shared" si="1"/>
        <v>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4"/>
    </row>
    <row r="59" spans="1:19" x14ac:dyDescent="0.2">
      <c r="A59" s="83">
        <v>55</v>
      </c>
      <c r="B59" s="135"/>
      <c r="C59" s="136"/>
      <c r="D59" s="149">
        <f t="shared" si="0"/>
        <v>0</v>
      </c>
      <c r="E59" s="149">
        <f t="shared" si="1"/>
        <v>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</row>
    <row r="60" spans="1:19" x14ac:dyDescent="0.2">
      <c r="A60" s="83">
        <v>56</v>
      </c>
      <c r="B60" s="135"/>
      <c r="C60" s="136"/>
      <c r="D60" s="149">
        <f t="shared" si="0"/>
        <v>0</v>
      </c>
      <c r="E60" s="149">
        <f t="shared" si="1"/>
        <v>0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</row>
    <row r="61" spans="1:19" x14ac:dyDescent="0.2">
      <c r="A61" s="83">
        <v>57</v>
      </c>
      <c r="B61" s="135"/>
      <c r="C61" s="136"/>
      <c r="D61" s="149">
        <f t="shared" si="0"/>
        <v>0</v>
      </c>
      <c r="E61" s="149">
        <f t="shared" si="1"/>
        <v>0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x14ac:dyDescent="0.2">
      <c r="A62" s="83">
        <v>58</v>
      </c>
      <c r="B62" s="135"/>
      <c r="C62" s="136"/>
      <c r="D62" s="149">
        <f t="shared" si="0"/>
        <v>0</v>
      </c>
      <c r="E62" s="149">
        <f t="shared" si="1"/>
        <v>0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spans="1:19" x14ac:dyDescent="0.2">
      <c r="A63" s="83">
        <v>59</v>
      </c>
      <c r="B63" s="135"/>
      <c r="C63" s="136"/>
      <c r="D63" s="149">
        <f t="shared" si="0"/>
        <v>0</v>
      </c>
      <c r="E63" s="149">
        <f t="shared" si="1"/>
        <v>0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</row>
    <row r="64" spans="1:19" x14ac:dyDescent="0.2">
      <c r="A64" s="83">
        <v>60</v>
      </c>
      <c r="B64" s="135"/>
      <c r="C64" s="136"/>
      <c r="D64" s="149">
        <f t="shared" si="0"/>
        <v>0</v>
      </c>
      <c r="E64" s="149">
        <f t="shared" si="1"/>
        <v>0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x14ac:dyDescent="0.2">
      <c r="A65" s="83">
        <v>61</v>
      </c>
      <c r="B65" s="135"/>
      <c r="C65" s="136"/>
      <c r="D65" s="149">
        <f t="shared" si="0"/>
        <v>0</v>
      </c>
      <c r="E65" s="149">
        <f t="shared" si="1"/>
        <v>0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</row>
    <row r="66" spans="1:19" x14ac:dyDescent="0.2">
      <c r="A66" s="83">
        <v>62</v>
      </c>
      <c r="B66" s="135"/>
      <c r="C66" s="136"/>
      <c r="D66" s="149">
        <f t="shared" si="0"/>
        <v>0</v>
      </c>
      <c r="E66" s="149">
        <f t="shared" si="1"/>
        <v>0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</row>
    <row r="67" spans="1:19" x14ac:dyDescent="0.2">
      <c r="A67" s="83">
        <v>63</v>
      </c>
      <c r="B67" s="135"/>
      <c r="C67" s="136"/>
      <c r="D67" s="149">
        <f t="shared" si="0"/>
        <v>0</v>
      </c>
      <c r="E67" s="149">
        <f t="shared" si="1"/>
        <v>0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</row>
    <row r="68" spans="1:19" x14ac:dyDescent="0.2">
      <c r="A68" s="83">
        <v>64</v>
      </c>
      <c r="B68" s="135"/>
      <c r="C68" s="136"/>
      <c r="D68" s="149">
        <f t="shared" si="0"/>
        <v>0</v>
      </c>
      <c r="E68" s="149">
        <f t="shared" si="1"/>
        <v>0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4"/>
    </row>
    <row r="69" spans="1:19" x14ac:dyDescent="0.2">
      <c r="A69" s="83">
        <v>65</v>
      </c>
      <c r="B69" s="135"/>
      <c r="C69" s="136"/>
      <c r="D69" s="149">
        <f t="shared" ref="D69:D79" si="3">F69+H69+I69+K69+O69+R69</f>
        <v>0</v>
      </c>
      <c r="E69" s="149">
        <f t="shared" ref="E69:E79" si="4">G69+J69+L69+M69+N69+P69+Q69+S69</f>
        <v>0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4"/>
    </row>
    <row r="70" spans="1:19" x14ac:dyDescent="0.2">
      <c r="A70" s="83">
        <v>66</v>
      </c>
      <c r="B70" s="135"/>
      <c r="C70" s="136"/>
      <c r="D70" s="149">
        <f t="shared" si="3"/>
        <v>0</v>
      </c>
      <c r="E70" s="149">
        <f t="shared" si="4"/>
        <v>0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</row>
    <row r="71" spans="1:19" x14ac:dyDescent="0.2">
      <c r="A71" s="83">
        <v>67</v>
      </c>
      <c r="B71" s="135"/>
      <c r="C71" s="136"/>
      <c r="D71" s="149">
        <f t="shared" si="3"/>
        <v>0</v>
      </c>
      <c r="E71" s="149">
        <f t="shared" si="4"/>
        <v>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/>
    </row>
    <row r="72" spans="1:19" x14ac:dyDescent="0.2">
      <c r="A72" s="83">
        <v>68</v>
      </c>
      <c r="B72" s="135"/>
      <c r="C72" s="136"/>
      <c r="D72" s="149">
        <f t="shared" si="3"/>
        <v>0</v>
      </c>
      <c r="E72" s="149">
        <f t="shared" si="4"/>
        <v>0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4"/>
    </row>
    <row r="73" spans="1:19" x14ac:dyDescent="0.2">
      <c r="A73" s="83">
        <v>69</v>
      </c>
      <c r="B73" s="135"/>
      <c r="C73" s="136"/>
      <c r="D73" s="149">
        <f t="shared" si="3"/>
        <v>0</v>
      </c>
      <c r="E73" s="149">
        <f t="shared" si="4"/>
        <v>0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4"/>
    </row>
    <row r="74" spans="1:19" x14ac:dyDescent="0.2">
      <c r="A74" s="83">
        <v>70</v>
      </c>
      <c r="B74" s="135"/>
      <c r="C74" s="136"/>
      <c r="D74" s="149">
        <f t="shared" si="3"/>
        <v>0</v>
      </c>
      <c r="E74" s="149">
        <f t="shared" si="4"/>
        <v>0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4"/>
    </row>
    <row r="75" spans="1:19" x14ac:dyDescent="0.2">
      <c r="A75" s="83">
        <v>71</v>
      </c>
      <c r="B75" s="135"/>
      <c r="C75" s="136"/>
      <c r="D75" s="149">
        <f t="shared" si="3"/>
        <v>0</v>
      </c>
      <c r="E75" s="149">
        <f t="shared" si="4"/>
        <v>0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4"/>
    </row>
    <row r="76" spans="1:19" x14ac:dyDescent="0.2">
      <c r="A76" s="83">
        <v>72</v>
      </c>
      <c r="B76" s="135"/>
      <c r="C76" s="136"/>
      <c r="D76" s="149">
        <f t="shared" si="3"/>
        <v>0</v>
      </c>
      <c r="E76" s="149">
        <f t="shared" si="4"/>
        <v>0</v>
      </c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4"/>
    </row>
    <row r="77" spans="1:19" x14ac:dyDescent="0.2">
      <c r="A77" s="83">
        <v>73</v>
      </c>
      <c r="B77" s="140"/>
      <c r="C77" s="141"/>
      <c r="D77" s="149">
        <f t="shared" si="3"/>
        <v>0</v>
      </c>
      <c r="E77" s="149">
        <f t="shared" si="4"/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3"/>
    </row>
    <row r="78" spans="1:19" x14ac:dyDescent="0.2">
      <c r="A78" s="83">
        <v>74</v>
      </c>
      <c r="B78" s="135"/>
      <c r="C78" s="136"/>
      <c r="D78" s="149">
        <f t="shared" si="3"/>
        <v>0</v>
      </c>
      <c r="E78" s="149">
        <f t="shared" si="4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4"/>
    </row>
    <row r="79" spans="1:19" ht="12.75" thickBot="1" x14ac:dyDescent="0.25">
      <c r="A79" s="96">
        <v>75</v>
      </c>
      <c r="B79" s="140"/>
      <c r="C79" s="141"/>
      <c r="D79" s="149">
        <f t="shared" si="3"/>
        <v>0</v>
      </c>
      <c r="E79" s="149">
        <f t="shared" si="4"/>
        <v>0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3"/>
    </row>
    <row r="80" spans="1:19" ht="12.75" thickBot="1" x14ac:dyDescent="0.25">
      <c r="A80" s="60"/>
      <c r="B80" s="73"/>
      <c r="C80" s="61" t="s">
        <v>70</v>
      </c>
      <c r="D80" s="150">
        <f>SUM(D41:D79)</f>
        <v>0</v>
      </c>
      <c r="E80" s="150">
        <f t="shared" ref="E80:S80" si="5">SUM(E41:E79)</f>
        <v>0</v>
      </c>
      <c r="F80" s="62">
        <f t="shared" si="5"/>
        <v>0</v>
      </c>
      <c r="G80" s="62">
        <f t="shared" si="5"/>
        <v>0</v>
      </c>
      <c r="H80" s="62">
        <f t="shared" si="5"/>
        <v>0</v>
      </c>
      <c r="I80" s="62">
        <f t="shared" si="5"/>
        <v>0</v>
      </c>
      <c r="J80" s="62">
        <f t="shared" si="5"/>
        <v>0</v>
      </c>
      <c r="K80" s="62">
        <f t="shared" si="5"/>
        <v>0</v>
      </c>
      <c r="L80" s="62">
        <f t="shared" si="5"/>
        <v>0</v>
      </c>
      <c r="M80" s="62">
        <f t="shared" si="5"/>
        <v>0</v>
      </c>
      <c r="N80" s="62">
        <f t="shared" si="5"/>
        <v>0</v>
      </c>
      <c r="O80" s="62">
        <f t="shared" si="5"/>
        <v>0</v>
      </c>
      <c r="P80" s="62">
        <f t="shared" si="5"/>
        <v>0</v>
      </c>
      <c r="Q80" s="62">
        <f t="shared" si="5"/>
        <v>0</v>
      </c>
      <c r="R80" s="62">
        <f t="shared" si="5"/>
        <v>0</v>
      </c>
      <c r="S80" s="63">
        <f t="shared" si="5"/>
        <v>0</v>
      </c>
    </row>
    <row r="81" spans="1:19" x14ac:dyDescent="0.2">
      <c r="A81" s="81">
        <v>76</v>
      </c>
      <c r="B81" s="138"/>
      <c r="C81" s="139"/>
      <c r="D81" s="149">
        <f t="shared" ref="D81:D118" si="6">F81+H81+I81+K81+O81+R81</f>
        <v>0</v>
      </c>
      <c r="E81" s="149">
        <f t="shared" ref="E81:E118" si="7">G81+J81+L81+M81+N81+P81+Q81+S81</f>
        <v>0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</row>
    <row r="82" spans="1:19" x14ac:dyDescent="0.2">
      <c r="A82" s="81">
        <v>77</v>
      </c>
      <c r="B82" s="135"/>
      <c r="C82" s="136"/>
      <c r="D82" s="149">
        <f t="shared" si="6"/>
        <v>0</v>
      </c>
      <c r="E82" s="149">
        <f t="shared" si="7"/>
        <v>0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4"/>
    </row>
    <row r="83" spans="1:19" x14ac:dyDescent="0.2">
      <c r="A83" s="83">
        <v>78</v>
      </c>
      <c r="B83" s="135"/>
      <c r="C83" s="136"/>
      <c r="D83" s="149">
        <f t="shared" si="6"/>
        <v>0</v>
      </c>
      <c r="E83" s="149">
        <f t="shared" si="7"/>
        <v>0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4"/>
    </row>
    <row r="84" spans="1:19" x14ac:dyDescent="0.2">
      <c r="A84" s="81">
        <v>79</v>
      </c>
      <c r="B84" s="135"/>
      <c r="C84" s="136"/>
      <c r="D84" s="149">
        <f t="shared" si="6"/>
        <v>0</v>
      </c>
      <c r="E84" s="149">
        <f t="shared" si="7"/>
        <v>0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4"/>
    </row>
    <row r="85" spans="1:19" x14ac:dyDescent="0.2">
      <c r="A85" s="83">
        <v>80</v>
      </c>
      <c r="B85" s="135"/>
      <c r="C85" s="136"/>
      <c r="D85" s="149">
        <f t="shared" si="6"/>
        <v>0</v>
      </c>
      <c r="E85" s="149">
        <f t="shared" si="7"/>
        <v>0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4"/>
    </row>
    <row r="86" spans="1:19" x14ac:dyDescent="0.2">
      <c r="A86" s="81">
        <v>81</v>
      </c>
      <c r="B86" s="135"/>
      <c r="C86" s="136"/>
      <c r="D86" s="149">
        <f t="shared" si="6"/>
        <v>0</v>
      </c>
      <c r="E86" s="149">
        <f t="shared" si="7"/>
        <v>0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4"/>
    </row>
    <row r="87" spans="1:19" x14ac:dyDescent="0.2">
      <c r="A87" s="83">
        <v>82</v>
      </c>
      <c r="B87" s="135"/>
      <c r="C87" s="136"/>
      <c r="D87" s="149">
        <f t="shared" si="6"/>
        <v>0</v>
      </c>
      <c r="E87" s="149">
        <f t="shared" si="7"/>
        <v>0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4"/>
    </row>
    <row r="88" spans="1:19" x14ac:dyDescent="0.2">
      <c r="A88" s="81">
        <v>83</v>
      </c>
      <c r="B88" s="135"/>
      <c r="C88" s="136"/>
      <c r="D88" s="149">
        <f t="shared" si="6"/>
        <v>0</v>
      </c>
      <c r="E88" s="149">
        <f t="shared" si="7"/>
        <v>0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4"/>
    </row>
    <row r="89" spans="1:19" x14ac:dyDescent="0.2">
      <c r="A89" s="83">
        <v>84</v>
      </c>
      <c r="B89" s="135"/>
      <c r="C89" s="136"/>
      <c r="D89" s="149">
        <f t="shared" si="6"/>
        <v>0</v>
      </c>
      <c r="E89" s="149">
        <f t="shared" si="7"/>
        <v>0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4"/>
    </row>
    <row r="90" spans="1:19" x14ac:dyDescent="0.2">
      <c r="A90" s="81">
        <v>85</v>
      </c>
      <c r="B90" s="135"/>
      <c r="C90" s="136"/>
      <c r="D90" s="149">
        <f t="shared" si="6"/>
        <v>0</v>
      </c>
      <c r="E90" s="149">
        <f t="shared" si="7"/>
        <v>0</v>
      </c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4"/>
    </row>
    <row r="91" spans="1:19" x14ac:dyDescent="0.2">
      <c r="A91" s="83">
        <v>86</v>
      </c>
      <c r="B91" s="135"/>
      <c r="C91" s="136"/>
      <c r="D91" s="149">
        <f t="shared" si="6"/>
        <v>0</v>
      </c>
      <c r="E91" s="149">
        <f t="shared" si="7"/>
        <v>0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4"/>
    </row>
    <row r="92" spans="1:19" x14ac:dyDescent="0.2">
      <c r="A92" s="81">
        <v>87</v>
      </c>
      <c r="B92" s="135"/>
      <c r="C92" s="136"/>
      <c r="D92" s="149">
        <f t="shared" si="6"/>
        <v>0</v>
      </c>
      <c r="E92" s="149">
        <f t="shared" si="7"/>
        <v>0</v>
      </c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4"/>
    </row>
    <row r="93" spans="1:19" x14ac:dyDescent="0.2">
      <c r="A93" s="83">
        <v>88</v>
      </c>
      <c r="B93" s="135"/>
      <c r="C93" s="136"/>
      <c r="D93" s="149">
        <f t="shared" si="6"/>
        <v>0</v>
      </c>
      <c r="E93" s="149">
        <f t="shared" si="7"/>
        <v>0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4"/>
    </row>
    <row r="94" spans="1:19" x14ac:dyDescent="0.2">
      <c r="A94" s="81">
        <v>89</v>
      </c>
      <c r="B94" s="135"/>
      <c r="C94" s="136"/>
      <c r="D94" s="149">
        <f t="shared" si="6"/>
        <v>0</v>
      </c>
      <c r="E94" s="149">
        <f t="shared" si="7"/>
        <v>0</v>
      </c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4"/>
    </row>
    <row r="95" spans="1:19" x14ac:dyDescent="0.2">
      <c r="A95" s="83">
        <v>90</v>
      </c>
      <c r="B95" s="135"/>
      <c r="C95" s="136"/>
      <c r="D95" s="149">
        <f t="shared" si="6"/>
        <v>0</v>
      </c>
      <c r="E95" s="149">
        <f t="shared" si="7"/>
        <v>0</v>
      </c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4"/>
    </row>
    <row r="96" spans="1:19" x14ac:dyDescent="0.2">
      <c r="A96" s="81">
        <v>91</v>
      </c>
      <c r="B96" s="135"/>
      <c r="C96" s="136"/>
      <c r="D96" s="149">
        <f t="shared" si="6"/>
        <v>0</v>
      </c>
      <c r="E96" s="149">
        <f t="shared" si="7"/>
        <v>0</v>
      </c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4"/>
    </row>
    <row r="97" spans="1:19" x14ac:dyDescent="0.2">
      <c r="A97" s="83">
        <v>92</v>
      </c>
      <c r="B97" s="135"/>
      <c r="C97" s="136"/>
      <c r="D97" s="149">
        <f t="shared" si="6"/>
        <v>0</v>
      </c>
      <c r="E97" s="149">
        <f t="shared" si="7"/>
        <v>0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4"/>
    </row>
    <row r="98" spans="1:19" x14ac:dyDescent="0.2">
      <c r="A98" s="81">
        <v>93</v>
      </c>
      <c r="B98" s="135"/>
      <c r="C98" s="136"/>
      <c r="D98" s="149">
        <f t="shared" si="6"/>
        <v>0</v>
      </c>
      <c r="E98" s="149">
        <f t="shared" si="7"/>
        <v>0</v>
      </c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4"/>
    </row>
    <row r="99" spans="1:19" x14ac:dyDescent="0.2">
      <c r="A99" s="83">
        <v>94</v>
      </c>
      <c r="B99" s="135"/>
      <c r="C99" s="136"/>
      <c r="D99" s="149">
        <f t="shared" si="6"/>
        <v>0</v>
      </c>
      <c r="E99" s="149">
        <f t="shared" si="7"/>
        <v>0</v>
      </c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4"/>
    </row>
    <row r="100" spans="1:19" x14ac:dyDescent="0.2">
      <c r="A100" s="81">
        <v>95</v>
      </c>
      <c r="B100" s="135"/>
      <c r="C100" s="136"/>
      <c r="D100" s="149">
        <f t="shared" si="6"/>
        <v>0</v>
      </c>
      <c r="E100" s="149">
        <f t="shared" si="7"/>
        <v>0</v>
      </c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4"/>
    </row>
    <row r="101" spans="1:19" x14ac:dyDescent="0.2">
      <c r="A101" s="83">
        <v>96</v>
      </c>
      <c r="B101" s="135"/>
      <c r="C101" s="136"/>
      <c r="D101" s="149">
        <f t="shared" si="6"/>
        <v>0</v>
      </c>
      <c r="E101" s="149">
        <f t="shared" si="7"/>
        <v>0</v>
      </c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4"/>
    </row>
    <row r="102" spans="1:19" x14ac:dyDescent="0.2">
      <c r="A102" s="81">
        <v>97</v>
      </c>
      <c r="B102" s="135"/>
      <c r="C102" s="136"/>
      <c r="D102" s="149">
        <f t="shared" si="6"/>
        <v>0</v>
      </c>
      <c r="E102" s="149">
        <f t="shared" si="7"/>
        <v>0</v>
      </c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4"/>
    </row>
    <row r="103" spans="1:19" x14ac:dyDescent="0.2">
      <c r="A103" s="83">
        <v>98</v>
      </c>
      <c r="B103" s="135"/>
      <c r="C103" s="136"/>
      <c r="D103" s="149">
        <f t="shared" si="6"/>
        <v>0</v>
      </c>
      <c r="E103" s="149">
        <f t="shared" si="7"/>
        <v>0</v>
      </c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4"/>
    </row>
    <row r="104" spans="1:19" x14ac:dyDescent="0.2">
      <c r="A104" s="81">
        <v>99</v>
      </c>
      <c r="B104" s="135"/>
      <c r="C104" s="136"/>
      <c r="D104" s="149">
        <f t="shared" si="6"/>
        <v>0</v>
      </c>
      <c r="E104" s="149">
        <f t="shared" si="7"/>
        <v>0</v>
      </c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4"/>
    </row>
    <row r="105" spans="1:19" x14ac:dyDescent="0.2">
      <c r="A105" s="83">
        <v>100</v>
      </c>
      <c r="B105" s="135"/>
      <c r="C105" s="136"/>
      <c r="D105" s="149">
        <f t="shared" si="6"/>
        <v>0</v>
      </c>
      <c r="E105" s="149">
        <f t="shared" si="7"/>
        <v>0</v>
      </c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4"/>
    </row>
    <row r="106" spans="1:19" x14ac:dyDescent="0.2">
      <c r="A106" s="81">
        <v>101</v>
      </c>
      <c r="B106" s="135"/>
      <c r="C106" s="136"/>
      <c r="D106" s="149">
        <f t="shared" si="6"/>
        <v>0</v>
      </c>
      <c r="E106" s="149">
        <f t="shared" si="7"/>
        <v>0</v>
      </c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4"/>
    </row>
    <row r="107" spans="1:19" x14ac:dyDescent="0.2">
      <c r="A107" s="83">
        <v>102</v>
      </c>
      <c r="B107" s="135"/>
      <c r="C107" s="136"/>
      <c r="D107" s="149">
        <f t="shared" si="6"/>
        <v>0</v>
      </c>
      <c r="E107" s="149">
        <f t="shared" si="7"/>
        <v>0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4"/>
    </row>
    <row r="108" spans="1:19" x14ac:dyDescent="0.2">
      <c r="A108" s="81">
        <v>103</v>
      </c>
      <c r="B108" s="135"/>
      <c r="C108" s="136"/>
      <c r="D108" s="149">
        <f t="shared" si="6"/>
        <v>0</v>
      </c>
      <c r="E108" s="149">
        <f t="shared" si="7"/>
        <v>0</v>
      </c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4"/>
    </row>
    <row r="109" spans="1:19" x14ac:dyDescent="0.2">
      <c r="A109" s="83">
        <v>104</v>
      </c>
      <c r="B109" s="135"/>
      <c r="C109" s="136"/>
      <c r="D109" s="149">
        <f t="shared" si="6"/>
        <v>0</v>
      </c>
      <c r="E109" s="149">
        <f t="shared" si="7"/>
        <v>0</v>
      </c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4"/>
    </row>
    <row r="110" spans="1:19" x14ac:dyDescent="0.2">
      <c r="A110" s="81">
        <v>105</v>
      </c>
      <c r="B110" s="135"/>
      <c r="C110" s="136"/>
      <c r="D110" s="149">
        <f t="shared" si="6"/>
        <v>0</v>
      </c>
      <c r="E110" s="149">
        <f t="shared" si="7"/>
        <v>0</v>
      </c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4"/>
    </row>
    <row r="111" spans="1:19" x14ac:dyDescent="0.2">
      <c r="A111" s="83">
        <v>106</v>
      </c>
      <c r="B111" s="135"/>
      <c r="C111" s="136"/>
      <c r="D111" s="149">
        <f t="shared" si="6"/>
        <v>0</v>
      </c>
      <c r="E111" s="149">
        <f t="shared" si="7"/>
        <v>0</v>
      </c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4"/>
    </row>
    <row r="112" spans="1:19" x14ac:dyDescent="0.2">
      <c r="A112" s="81">
        <v>107</v>
      </c>
      <c r="B112" s="135"/>
      <c r="C112" s="136"/>
      <c r="D112" s="149">
        <f t="shared" si="6"/>
        <v>0</v>
      </c>
      <c r="E112" s="149">
        <f t="shared" si="7"/>
        <v>0</v>
      </c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4"/>
    </row>
    <row r="113" spans="1:19" x14ac:dyDescent="0.2">
      <c r="A113" s="83">
        <v>108</v>
      </c>
      <c r="B113" s="135"/>
      <c r="C113" s="136"/>
      <c r="D113" s="149">
        <f t="shared" si="6"/>
        <v>0</v>
      </c>
      <c r="E113" s="149">
        <f t="shared" si="7"/>
        <v>0</v>
      </c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4"/>
    </row>
    <row r="114" spans="1:19" x14ac:dyDescent="0.2">
      <c r="A114" s="81">
        <v>109</v>
      </c>
      <c r="B114" s="135"/>
      <c r="C114" s="136"/>
      <c r="D114" s="149">
        <f t="shared" si="6"/>
        <v>0</v>
      </c>
      <c r="E114" s="149">
        <f t="shared" si="7"/>
        <v>0</v>
      </c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4"/>
    </row>
    <row r="115" spans="1:19" x14ac:dyDescent="0.2">
      <c r="A115" s="83">
        <v>110</v>
      </c>
      <c r="B115" s="135"/>
      <c r="C115" s="136"/>
      <c r="D115" s="149">
        <f t="shared" si="6"/>
        <v>0</v>
      </c>
      <c r="E115" s="149">
        <f t="shared" si="7"/>
        <v>0</v>
      </c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4"/>
    </row>
    <row r="116" spans="1:19" x14ac:dyDescent="0.2">
      <c r="A116" s="81">
        <v>111</v>
      </c>
      <c r="B116" s="135"/>
      <c r="C116" s="136"/>
      <c r="D116" s="149">
        <f t="shared" si="6"/>
        <v>0</v>
      </c>
      <c r="E116" s="149">
        <f t="shared" si="7"/>
        <v>0</v>
      </c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4"/>
    </row>
    <row r="117" spans="1:19" x14ac:dyDescent="0.2">
      <c r="A117" s="83">
        <v>112</v>
      </c>
      <c r="B117" s="135"/>
      <c r="C117" s="136"/>
      <c r="D117" s="149">
        <f t="shared" si="6"/>
        <v>0</v>
      </c>
      <c r="E117" s="149">
        <f t="shared" si="7"/>
        <v>0</v>
      </c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4"/>
    </row>
    <row r="118" spans="1:19" ht="12.75" thickBot="1" x14ac:dyDescent="0.25">
      <c r="A118" s="83">
        <v>113</v>
      </c>
      <c r="B118" s="135"/>
      <c r="C118" s="136"/>
      <c r="D118" s="149">
        <f t="shared" si="6"/>
        <v>0</v>
      </c>
      <c r="E118" s="149">
        <f t="shared" si="7"/>
        <v>0</v>
      </c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4"/>
    </row>
    <row r="119" spans="1:19" ht="12.75" thickBot="1" x14ac:dyDescent="0.25">
      <c r="A119" s="60"/>
      <c r="B119" s="73"/>
      <c r="C119" s="61" t="s">
        <v>71</v>
      </c>
      <c r="D119" s="150">
        <f>SUM(D80:D118)</f>
        <v>0</v>
      </c>
      <c r="E119" s="150">
        <f t="shared" ref="E119:S119" si="8">SUM(E80:E118)</f>
        <v>0</v>
      </c>
      <c r="F119" s="62">
        <f t="shared" si="8"/>
        <v>0</v>
      </c>
      <c r="G119" s="62">
        <f t="shared" si="8"/>
        <v>0</v>
      </c>
      <c r="H119" s="62">
        <f t="shared" si="8"/>
        <v>0</v>
      </c>
      <c r="I119" s="62">
        <f t="shared" si="8"/>
        <v>0</v>
      </c>
      <c r="J119" s="62">
        <f t="shared" si="8"/>
        <v>0</v>
      </c>
      <c r="K119" s="62">
        <f t="shared" si="8"/>
        <v>0</v>
      </c>
      <c r="L119" s="62">
        <f t="shared" si="8"/>
        <v>0</v>
      </c>
      <c r="M119" s="62">
        <f t="shared" si="8"/>
        <v>0</v>
      </c>
      <c r="N119" s="62">
        <f t="shared" si="8"/>
        <v>0</v>
      </c>
      <c r="O119" s="62">
        <f t="shared" si="8"/>
        <v>0</v>
      </c>
      <c r="P119" s="62">
        <f t="shared" si="8"/>
        <v>0</v>
      </c>
      <c r="Q119" s="62">
        <f t="shared" si="8"/>
        <v>0</v>
      </c>
      <c r="R119" s="62">
        <f t="shared" si="8"/>
        <v>0</v>
      </c>
      <c r="S119" s="63">
        <f t="shared" si="8"/>
        <v>0</v>
      </c>
    </row>
    <row r="120" spans="1:19" x14ac:dyDescent="0.2">
      <c r="A120" s="83">
        <v>114</v>
      </c>
      <c r="B120" s="135"/>
      <c r="C120" s="136"/>
      <c r="D120" s="149">
        <f t="shared" ref="D120:D157" si="9">F120+H120+I120+K120+O120+R120</f>
        <v>0</v>
      </c>
      <c r="E120" s="149">
        <f t="shared" ref="E120:E157" si="10">G120+J120+L120+M120+N120+P120+Q120+S120</f>
        <v>0</v>
      </c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4"/>
    </row>
    <row r="121" spans="1:19" x14ac:dyDescent="0.2">
      <c r="A121" s="83">
        <v>115</v>
      </c>
      <c r="B121" s="135"/>
      <c r="C121" s="136"/>
      <c r="D121" s="149">
        <f t="shared" si="9"/>
        <v>0</v>
      </c>
      <c r="E121" s="149">
        <f t="shared" si="10"/>
        <v>0</v>
      </c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4"/>
    </row>
    <row r="122" spans="1:19" x14ac:dyDescent="0.2">
      <c r="A122" s="83">
        <v>116</v>
      </c>
      <c r="B122" s="135"/>
      <c r="C122" s="136"/>
      <c r="D122" s="149">
        <f t="shared" si="9"/>
        <v>0</v>
      </c>
      <c r="E122" s="149">
        <f t="shared" si="10"/>
        <v>0</v>
      </c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4"/>
    </row>
    <row r="123" spans="1:19" x14ac:dyDescent="0.2">
      <c r="A123" s="83">
        <v>117</v>
      </c>
      <c r="B123" s="135"/>
      <c r="C123" s="136"/>
      <c r="D123" s="149">
        <f t="shared" si="9"/>
        <v>0</v>
      </c>
      <c r="E123" s="149">
        <f t="shared" si="10"/>
        <v>0</v>
      </c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4"/>
    </row>
    <row r="124" spans="1:19" x14ac:dyDescent="0.2">
      <c r="A124" s="83">
        <v>118</v>
      </c>
      <c r="B124" s="135"/>
      <c r="C124" s="136"/>
      <c r="D124" s="149">
        <f t="shared" si="9"/>
        <v>0</v>
      </c>
      <c r="E124" s="149">
        <f t="shared" si="10"/>
        <v>0</v>
      </c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4"/>
    </row>
    <row r="125" spans="1:19" x14ac:dyDescent="0.2">
      <c r="A125" s="83">
        <v>119</v>
      </c>
      <c r="B125" s="135"/>
      <c r="C125" s="136"/>
      <c r="D125" s="149">
        <f t="shared" si="9"/>
        <v>0</v>
      </c>
      <c r="E125" s="149">
        <f t="shared" si="10"/>
        <v>0</v>
      </c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4"/>
    </row>
    <row r="126" spans="1:19" x14ac:dyDescent="0.2">
      <c r="A126" s="83">
        <v>120</v>
      </c>
      <c r="B126" s="135"/>
      <c r="C126" s="136"/>
      <c r="D126" s="149">
        <f t="shared" si="9"/>
        <v>0</v>
      </c>
      <c r="E126" s="149">
        <f t="shared" si="10"/>
        <v>0</v>
      </c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4"/>
    </row>
    <row r="127" spans="1:19" x14ac:dyDescent="0.2">
      <c r="A127" s="83">
        <v>121</v>
      </c>
      <c r="B127" s="135"/>
      <c r="C127" s="136"/>
      <c r="D127" s="149">
        <f t="shared" si="9"/>
        <v>0</v>
      </c>
      <c r="E127" s="149">
        <f t="shared" si="10"/>
        <v>0</v>
      </c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4"/>
    </row>
    <row r="128" spans="1:19" x14ac:dyDescent="0.2">
      <c r="A128" s="83">
        <v>122</v>
      </c>
      <c r="B128" s="135"/>
      <c r="C128" s="136"/>
      <c r="D128" s="149">
        <f t="shared" si="9"/>
        <v>0</v>
      </c>
      <c r="E128" s="149">
        <f t="shared" si="10"/>
        <v>0</v>
      </c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4"/>
    </row>
    <row r="129" spans="1:19" x14ac:dyDescent="0.2">
      <c r="A129" s="83">
        <v>123</v>
      </c>
      <c r="B129" s="135"/>
      <c r="C129" s="136"/>
      <c r="D129" s="149">
        <f t="shared" si="9"/>
        <v>0</v>
      </c>
      <c r="E129" s="149">
        <f t="shared" si="10"/>
        <v>0</v>
      </c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4"/>
    </row>
    <row r="130" spans="1:19" x14ac:dyDescent="0.2">
      <c r="A130" s="83">
        <v>124</v>
      </c>
      <c r="B130" s="135"/>
      <c r="C130" s="136"/>
      <c r="D130" s="149">
        <f t="shared" si="9"/>
        <v>0</v>
      </c>
      <c r="E130" s="149">
        <f t="shared" si="10"/>
        <v>0</v>
      </c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4"/>
    </row>
    <row r="131" spans="1:19" x14ac:dyDescent="0.2">
      <c r="A131" s="83">
        <v>125</v>
      </c>
      <c r="B131" s="135"/>
      <c r="C131" s="136"/>
      <c r="D131" s="149">
        <f t="shared" si="9"/>
        <v>0</v>
      </c>
      <c r="E131" s="149">
        <f t="shared" si="10"/>
        <v>0</v>
      </c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4"/>
    </row>
    <row r="132" spans="1:19" x14ac:dyDescent="0.2">
      <c r="A132" s="83">
        <v>126</v>
      </c>
      <c r="B132" s="135"/>
      <c r="C132" s="136"/>
      <c r="D132" s="149">
        <f t="shared" si="9"/>
        <v>0</v>
      </c>
      <c r="E132" s="149">
        <f t="shared" si="10"/>
        <v>0</v>
      </c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4"/>
    </row>
    <row r="133" spans="1:19" x14ac:dyDescent="0.2">
      <c r="A133" s="83">
        <v>127</v>
      </c>
      <c r="B133" s="135"/>
      <c r="C133" s="136"/>
      <c r="D133" s="149">
        <f t="shared" si="9"/>
        <v>0</v>
      </c>
      <c r="E133" s="149">
        <f t="shared" si="10"/>
        <v>0</v>
      </c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4"/>
    </row>
    <row r="134" spans="1:19" x14ac:dyDescent="0.2">
      <c r="A134" s="83">
        <v>128</v>
      </c>
      <c r="B134" s="135"/>
      <c r="C134" s="136"/>
      <c r="D134" s="149">
        <f t="shared" si="9"/>
        <v>0</v>
      </c>
      <c r="E134" s="149">
        <f t="shared" si="10"/>
        <v>0</v>
      </c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4"/>
    </row>
    <row r="135" spans="1:19" x14ac:dyDescent="0.2">
      <c r="A135" s="83">
        <v>129</v>
      </c>
      <c r="B135" s="135"/>
      <c r="C135" s="136"/>
      <c r="D135" s="149">
        <f t="shared" si="9"/>
        <v>0</v>
      </c>
      <c r="E135" s="149">
        <f t="shared" si="10"/>
        <v>0</v>
      </c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4"/>
    </row>
    <row r="136" spans="1:19" x14ac:dyDescent="0.2">
      <c r="A136" s="83">
        <v>130</v>
      </c>
      <c r="B136" s="135"/>
      <c r="C136" s="136"/>
      <c r="D136" s="149">
        <f t="shared" si="9"/>
        <v>0</v>
      </c>
      <c r="E136" s="149">
        <f t="shared" si="10"/>
        <v>0</v>
      </c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4"/>
    </row>
    <row r="137" spans="1:19" x14ac:dyDescent="0.2">
      <c r="A137" s="83">
        <v>131</v>
      </c>
      <c r="B137" s="135"/>
      <c r="C137" s="136"/>
      <c r="D137" s="149">
        <f t="shared" si="9"/>
        <v>0</v>
      </c>
      <c r="E137" s="149">
        <f t="shared" si="10"/>
        <v>0</v>
      </c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4"/>
    </row>
    <row r="138" spans="1:19" x14ac:dyDescent="0.2">
      <c r="A138" s="83">
        <v>132</v>
      </c>
      <c r="B138" s="135"/>
      <c r="C138" s="136"/>
      <c r="D138" s="149">
        <f t="shared" si="9"/>
        <v>0</v>
      </c>
      <c r="E138" s="149">
        <f t="shared" si="10"/>
        <v>0</v>
      </c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4"/>
    </row>
    <row r="139" spans="1:19" x14ac:dyDescent="0.2">
      <c r="A139" s="83">
        <v>133</v>
      </c>
      <c r="B139" s="135"/>
      <c r="C139" s="136"/>
      <c r="D139" s="149">
        <f t="shared" si="9"/>
        <v>0</v>
      </c>
      <c r="E139" s="149">
        <f t="shared" si="10"/>
        <v>0</v>
      </c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4"/>
    </row>
    <row r="140" spans="1:19" x14ac:dyDescent="0.2">
      <c r="A140" s="83">
        <v>134</v>
      </c>
      <c r="B140" s="135"/>
      <c r="C140" s="136"/>
      <c r="D140" s="149">
        <f t="shared" si="9"/>
        <v>0</v>
      </c>
      <c r="E140" s="149">
        <f t="shared" si="10"/>
        <v>0</v>
      </c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4"/>
    </row>
    <row r="141" spans="1:19" x14ac:dyDescent="0.2">
      <c r="A141" s="83">
        <v>135</v>
      </c>
      <c r="B141" s="135"/>
      <c r="C141" s="136"/>
      <c r="D141" s="149">
        <f t="shared" si="9"/>
        <v>0</v>
      </c>
      <c r="E141" s="149">
        <f t="shared" si="10"/>
        <v>0</v>
      </c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4"/>
    </row>
    <row r="142" spans="1:19" x14ac:dyDescent="0.2">
      <c r="A142" s="83">
        <v>136</v>
      </c>
      <c r="B142" s="135"/>
      <c r="C142" s="136"/>
      <c r="D142" s="149">
        <f t="shared" si="9"/>
        <v>0</v>
      </c>
      <c r="E142" s="149">
        <f t="shared" si="10"/>
        <v>0</v>
      </c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4"/>
    </row>
    <row r="143" spans="1:19" x14ac:dyDescent="0.2">
      <c r="A143" s="83">
        <v>137</v>
      </c>
      <c r="B143" s="135"/>
      <c r="C143" s="136"/>
      <c r="D143" s="149">
        <f t="shared" si="9"/>
        <v>0</v>
      </c>
      <c r="E143" s="149">
        <f t="shared" si="10"/>
        <v>0</v>
      </c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4"/>
    </row>
    <row r="144" spans="1:19" x14ac:dyDescent="0.2">
      <c r="A144" s="83">
        <v>138</v>
      </c>
      <c r="B144" s="135"/>
      <c r="C144" s="136"/>
      <c r="D144" s="149">
        <f t="shared" si="9"/>
        <v>0</v>
      </c>
      <c r="E144" s="149">
        <f t="shared" si="10"/>
        <v>0</v>
      </c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4"/>
    </row>
    <row r="145" spans="1:19" x14ac:dyDescent="0.2">
      <c r="A145" s="83">
        <v>139</v>
      </c>
      <c r="B145" s="135"/>
      <c r="C145" s="136"/>
      <c r="D145" s="149">
        <f t="shared" si="9"/>
        <v>0</v>
      </c>
      <c r="E145" s="149">
        <f t="shared" si="10"/>
        <v>0</v>
      </c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4"/>
    </row>
    <row r="146" spans="1:19" x14ac:dyDescent="0.2">
      <c r="A146" s="83">
        <v>140</v>
      </c>
      <c r="B146" s="135"/>
      <c r="C146" s="136"/>
      <c r="D146" s="149">
        <f t="shared" si="9"/>
        <v>0</v>
      </c>
      <c r="E146" s="149">
        <f t="shared" si="10"/>
        <v>0</v>
      </c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4"/>
    </row>
    <row r="147" spans="1:19" x14ac:dyDescent="0.2">
      <c r="A147" s="83">
        <v>141</v>
      </c>
      <c r="B147" s="135"/>
      <c r="C147" s="136"/>
      <c r="D147" s="149">
        <f t="shared" si="9"/>
        <v>0</v>
      </c>
      <c r="E147" s="149">
        <f t="shared" si="10"/>
        <v>0</v>
      </c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4"/>
    </row>
    <row r="148" spans="1:19" x14ac:dyDescent="0.2">
      <c r="A148" s="83">
        <v>142</v>
      </c>
      <c r="B148" s="135"/>
      <c r="C148" s="136"/>
      <c r="D148" s="149">
        <f t="shared" si="9"/>
        <v>0</v>
      </c>
      <c r="E148" s="149">
        <f t="shared" si="10"/>
        <v>0</v>
      </c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4"/>
    </row>
    <row r="149" spans="1:19" x14ac:dyDescent="0.2">
      <c r="A149" s="83">
        <v>143</v>
      </c>
      <c r="B149" s="135"/>
      <c r="C149" s="136"/>
      <c r="D149" s="149">
        <f t="shared" si="9"/>
        <v>0</v>
      </c>
      <c r="E149" s="149">
        <f t="shared" si="10"/>
        <v>0</v>
      </c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4"/>
    </row>
    <row r="150" spans="1:19" x14ac:dyDescent="0.2">
      <c r="A150" s="83">
        <v>144</v>
      </c>
      <c r="B150" s="135"/>
      <c r="C150" s="136"/>
      <c r="D150" s="149">
        <f t="shared" si="9"/>
        <v>0</v>
      </c>
      <c r="E150" s="149">
        <f t="shared" si="10"/>
        <v>0</v>
      </c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4"/>
    </row>
    <row r="151" spans="1:19" x14ac:dyDescent="0.2">
      <c r="A151" s="83">
        <v>145</v>
      </c>
      <c r="B151" s="135"/>
      <c r="C151" s="136"/>
      <c r="D151" s="149">
        <f t="shared" si="9"/>
        <v>0</v>
      </c>
      <c r="E151" s="149">
        <f t="shared" si="10"/>
        <v>0</v>
      </c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4"/>
    </row>
    <row r="152" spans="1:19" x14ac:dyDescent="0.2">
      <c r="A152" s="83">
        <v>146</v>
      </c>
      <c r="B152" s="135"/>
      <c r="C152" s="136"/>
      <c r="D152" s="149">
        <f t="shared" si="9"/>
        <v>0</v>
      </c>
      <c r="E152" s="149">
        <f t="shared" si="10"/>
        <v>0</v>
      </c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4"/>
    </row>
    <row r="153" spans="1:19" x14ac:dyDescent="0.2">
      <c r="A153" s="83">
        <v>147</v>
      </c>
      <c r="B153" s="135"/>
      <c r="C153" s="136"/>
      <c r="D153" s="149">
        <f t="shared" si="9"/>
        <v>0</v>
      </c>
      <c r="E153" s="149">
        <f t="shared" si="10"/>
        <v>0</v>
      </c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4"/>
    </row>
    <row r="154" spans="1:19" x14ac:dyDescent="0.2">
      <c r="A154" s="83">
        <v>148</v>
      </c>
      <c r="B154" s="135"/>
      <c r="C154" s="136"/>
      <c r="D154" s="149">
        <f t="shared" si="9"/>
        <v>0</v>
      </c>
      <c r="E154" s="149">
        <f t="shared" si="10"/>
        <v>0</v>
      </c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4"/>
    </row>
    <row r="155" spans="1:19" x14ac:dyDescent="0.2">
      <c r="A155" s="83">
        <v>149</v>
      </c>
      <c r="B155" s="135"/>
      <c r="C155" s="136"/>
      <c r="D155" s="149">
        <f t="shared" si="9"/>
        <v>0</v>
      </c>
      <c r="E155" s="149">
        <f t="shared" si="10"/>
        <v>0</v>
      </c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4"/>
    </row>
    <row r="156" spans="1:19" x14ac:dyDescent="0.2">
      <c r="A156" s="83">
        <v>150</v>
      </c>
      <c r="B156" s="135"/>
      <c r="C156" s="136"/>
      <c r="D156" s="149">
        <f t="shared" si="9"/>
        <v>0</v>
      </c>
      <c r="E156" s="149">
        <f t="shared" si="10"/>
        <v>0</v>
      </c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4"/>
    </row>
    <row r="157" spans="1:19" ht="12.75" thickBot="1" x14ac:dyDescent="0.25">
      <c r="A157" s="83">
        <v>151</v>
      </c>
      <c r="B157" s="135"/>
      <c r="C157" s="136"/>
      <c r="D157" s="149">
        <f t="shared" si="9"/>
        <v>0</v>
      </c>
      <c r="E157" s="149">
        <f t="shared" si="10"/>
        <v>0</v>
      </c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4"/>
    </row>
    <row r="158" spans="1:19" ht="12.75" thickBot="1" x14ac:dyDescent="0.25">
      <c r="A158" s="60"/>
      <c r="B158" s="73"/>
      <c r="C158" s="61" t="s">
        <v>72</v>
      </c>
      <c r="D158" s="150">
        <f>SUM(D119:D157)</f>
        <v>0</v>
      </c>
      <c r="E158" s="150">
        <f t="shared" ref="E158:S158" si="11">SUM(E119:E157)</f>
        <v>0</v>
      </c>
      <c r="F158" s="62">
        <f t="shared" si="11"/>
        <v>0</v>
      </c>
      <c r="G158" s="62">
        <f t="shared" si="11"/>
        <v>0</v>
      </c>
      <c r="H158" s="62">
        <f t="shared" si="11"/>
        <v>0</v>
      </c>
      <c r="I158" s="62">
        <f t="shared" si="11"/>
        <v>0</v>
      </c>
      <c r="J158" s="62">
        <f t="shared" si="11"/>
        <v>0</v>
      </c>
      <c r="K158" s="62">
        <f t="shared" si="11"/>
        <v>0</v>
      </c>
      <c r="L158" s="62">
        <f t="shared" si="11"/>
        <v>0</v>
      </c>
      <c r="M158" s="62">
        <f t="shared" si="11"/>
        <v>0</v>
      </c>
      <c r="N158" s="62">
        <f t="shared" si="11"/>
        <v>0</v>
      </c>
      <c r="O158" s="62">
        <f t="shared" si="11"/>
        <v>0</v>
      </c>
      <c r="P158" s="62">
        <f t="shared" si="11"/>
        <v>0</v>
      </c>
      <c r="Q158" s="62">
        <f t="shared" si="11"/>
        <v>0</v>
      </c>
      <c r="R158" s="62">
        <f t="shared" si="11"/>
        <v>0</v>
      </c>
      <c r="S158" s="63">
        <f t="shared" si="11"/>
        <v>0</v>
      </c>
    </row>
    <row r="159" spans="1:19" x14ac:dyDescent="0.2">
      <c r="A159" s="83">
        <v>152</v>
      </c>
      <c r="B159" s="135"/>
      <c r="C159" s="136"/>
      <c r="D159" s="149">
        <f t="shared" ref="D159" si="12">F159+H159+I159+K159+O159+R159</f>
        <v>0</v>
      </c>
      <c r="E159" s="149">
        <f t="shared" ref="E159" si="13">G159+J159+L159+M159+N159+P159+Q159+S159</f>
        <v>0</v>
      </c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4"/>
    </row>
    <row r="160" spans="1:19" x14ac:dyDescent="0.2">
      <c r="A160" s="83">
        <v>153</v>
      </c>
      <c r="B160" s="135"/>
      <c r="C160" s="136"/>
      <c r="D160" s="149">
        <f t="shared" ref="D160:D196" si="14">F160+H160+I160+K160+O160+R160</f>
        <v>0</v>
      </c>
      <c r="E160" s="149">
        <f t="shared" ref="E160:E196" si="15">G160+J160+L160+M160+N160+P160+Q160+S160</f>
        <v>0</v>
      </c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4"/>
    </row>
    <row r="161" spans="1:19" x14ac:dyDescent="0.2">
      <c r="A161" s="83">
        <v>154</v>
      </c>
      <c r="B161" s="135"/>
      <c r="C161" s="136"/>
      <c r="D161" s="149">
        <f t="shared" si="14"/>
        <v>0</v>
      </c>
      <c r="E161" s="149">
        <f t="shared" si="15"/>
        <v>0</v>
      </c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4"/>
    </row>
    <row r="162" spans="1:19" x14ac:dyDescent="0.2">
      <c r="A162" s="83">
        <v>155</v>
      </c>
      <c r="B162" s="135"/>
      <c r="C162" s="136"/>
      <c r="D162" s="149">
        <f t="shared" si="14"/>
        <v>0</v>
      </c>
      <c r="E162" s="149">
        <f t="shared" si="15"/>
        <v>0</v>
      </c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4"/>
    </row>
    <row r="163" spans="1:19" x14ac:dyDescent="0.2">
      <c r="A163" s="83">
        <v>156</v>
      </c>
      <c r="B163" s="135"/>
      <c r="C163" s="136"/>
      <c r="D163" s="149">
        <f t="shared" si="14"/>
        <v>0</v>
      </c>
      <c r="E163" s="149">
        <f t="shared" si="15"/>
        <v>0</v>
      </c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4"/>
    </row>
    <row r="164" spans="1:19" x14ac:dyDescent="0.2">
      <c r="A164" s="83">
        <v>157</v>
      </c>
      <c r="B164" s="135"/>
      <c r="C164" s="136"/>
      <c r="D164" s="149">
        <f t="shared" si="14"/>
        <v>0</v>
      </c>
      <c r="E164" s="149">
        <f t="shared" si="15"/>
        <v>0</v>
      </c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4"/>
    </row>
    <row r="165" spans="1:19" x14ac:dyDescent="0.2">
      <c r="A165" s="83">
        <v>158</v>
      </c>
      <c r="B165" s="135"/>
      <c r="C165" s="136"/>
      <c r="D165" s="149">
        <f t="shared" si="14"/>
        <v>0</v>
      </c>
      <c r="E165" s="149">
        <f t="shared" si="15"/>
        <v>0</v>
      </c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4"/>
    </row>
    <row r="166" spans="1:19" x14ac:dyDescent="0.2">
      <c r="A166" s="83">
        <v>159</v>
      </c>
      <c r="B166" s="135"/>
      <c r="C166" s="136"/>
      <c r="D166" s="149">
        <f t="shared" si="14"/>
        <v>0</v>
      </c>
      <c r="E166" s="149">
        <f t="shared" si="15"/>
        <v>0</v>
      </c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4"/>
    </row>
    <row r="167" spans="1:19" x14ac:dyDescent="0.2">
      <c r="A167" s="83">
        <v>160</v>
      </c>
      <c r="B167" s="135"/>
      <c r="C167" s="136"/>
      <c r="D167" s="149">
        <f t="shared" si="14"/>
        <v>0</v>
      </c>
      <c r="E167" s="149">
        <f t="shared" si="15"/>
        <v>0</v>
      </c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4"/>
    </row>
    <row r="168" spans="1:19" x14ac:dyDescent="0.2">
      <c r="A168" s="83">
        <v>161</v>
      </c>
      <c r="B168" s="135"/>
      <c r="C168" s="136"/>
      <c r="D168" s="149">
        <f t="shared" si="14"/>
        <v>0</v>
      </c>
      <c r="E168" s="149">
        <f t="shared" si="15"/>
        <v>0</v>
      </c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4"/>
    </row>
    <row r="169" spans="1:19" x14ac:dyDescent="0.2">
      <c r="A169" s="83">
        <v>162</v>
      </c>
      <c r="B169" s="135"/>
      <c r="C169" s="136"/>
      <c r="D169" s="149">
        <f t="shared" si="14"/>
        <v>0</v>
      </c>
      <c r="E169" s="149">
        <f t="shared" si="15"/>
        <v>0</v>
      </c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4"/>
    </row>
    <row r="170" spans="1:19" x14ac:dyDescent="0.2">
      <c r="A170" s="83">
        <v>163</v>
      </c>
      <c r="B170" s="135"/>
      <c r="C170" s="136"/>
      <c r="D170" s="149">
        <f t="shared" si="14"/>
        <v>0</v>
      </c>
      <c r="E170" s="149">
        <f t="shared" si="15"/>
        <v>0</v>
      </c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4"/>
    </row>
    <row r="171" spans="1:19" x14ac:dyDescent="0.2">
      <c r="A171" s="83">
        <v>164</v>
      </c>
      <c r="B171" s="135"/>
      <c r="C171" s="136"/>
      <c r="D171" s="149">
        <f t="shared" si="14"/>
        <v>0</v>
      </c>
      <c r="E171" s="149">
        <f t="shared" si="15"/>
        <v>0</v>
      </c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4"/>
    </row>
    <row r="172" spans="1:19" x14ac:dyDescent="0.2">
      <c r="A172" s="83">
        <v>165</v>
      </c>
      <c r="B172" s="135"/>
      <c r="C172" s="136"/>
      <c r="D172" s="149">
        <f t="shared" si="14"/>
        <v>0</v>
      </c>
      <c r="E172" s="149">
        <f t="shared" si="15"/>
        <v>0</v>
      </c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4"/>
    </row>
    <row r="173" spans="1:19" x14ac:dyDescent="0.2">
      <c r="A173" s="83">
        <v>166</v>
      </c>
      <c r="B173" s="135"/>
      <c r="C173" s="136"/>
      <c r="D173" s="149">
        <f t="shared" si="14"/>
        <v>0</v>
      </c>
      <c r="E173" s="149">
        <f t="shared" si="15"/>
        <v>0</v>
      </c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4"/>
    </row>
    <row r="174" spans="1:19" x14ac:dyDescent="0.2">
      <c r="A174" s="83">
        <v>167</v>
      </c>
      <c r="B174" s="135"/>
      <c r="C174" s="136"/>
      <c r="D174" s="149">
        <f t="shared" si="14"/>
        <v>0</v>
      </c>
      <c r="E174" s="149">
        <f t="shared" si="15"/>
        <v>0</v>
      </c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4"/>
    </row>
    <row r="175" spans="1:19" x14ac:dyDescent="0.2">
      <c r="A175" s="83">
        <v>168</v>
      </c>
      <c r="B175" s="135"/>
      <c r="C175" s="136"/>
      <c r="D175" s="149">
        <f t="shared" si="14"/>
        <v>0</v>
      </c>
      <c r="E175" s="149">
        <f t="shared" si="15"/>
        <v>0</v>
      </c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4"/>
    </row>
    <row r="176" spans="1:19" x14ac:dyDescent="0.2">
      <c r="A176" s="83">
        <v>169</v>
      </c>
      <c r="B176" s="135"/>
      <c r="C176" s="136"/>
      <c r="D176" s="149">
        <f t="shared" si="14"/>
        <v>0</v>
      </c>
      <c r="E176" s="149">
        <f t="shared" si="15"/>
        <v>0</v>
      </c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4"/>
    </row>
    <row r="177" spans="1:19" x14ac:dyDescent="0.2">
      <c r="A177" s="83">
        <v>170</v>
      </c>
      <c r="B177" s="135"/>
      <c r="C177" s="136"/>
      <c r="D177" s="149">
        <f t="shared" si="14"/>
        <v>0</v>
      </c>
      <c r="E177" s="149">
        <f t="shared" si="15"/>
        <v>0</v>
      </c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4"/>
    </row>
    <row r="178" spans="1:19" x14ac:dyDescent="0.2">
      <c r="A178" s="83">
        <v>171</v>
      </c>
      <c r="B178" s="135"/>
      <c r="C178" s="136"/>
      <c r="D178" s="149">
        <f t="shared" si="14"/>
        <v>0</v>
      </c>
      <c r="E178" s="149">
        <f t="shared" si="15"/>
        <v>0</v>
      </c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4"/>
    </row>
    <row r="179" spans="1:19" x14ac:dyDescent="0.2">
      <c r="A179" s="83">
        <v>172</v>
      </c>
      <c r="B179" s="135"/>
      <c r="C179" s="136"/>
      <c r="D179" s="149">
        <f t="shared" si="14"/>
        <v>0</v>
      </c>
      <c r="E179" s="149">
        <f t="shared" si="15"/>
        <v>0</v>
      </c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4"/>
    </row>
    <row r="180" spans="1:19" x14ac:dyDescent="0.2">
      <c r="A180" s="83">
        <v>173</v>
      </c>
      <c r="B180" s="135"/>
      <c r="C180" s="136"/>
      <c r="D180" s="149">
        <f t="shared" si="14"/>
        <v>0</v>
      </c>
      <c r="E180" s="149">
        <f t="shared" si="15"/>
        <v>0</v>
      </c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4"/>
    </row>
    <row r="181" spans="1:19" x14ac:dyDescent="0.2">
      <c r="A181" s="83">
        <v>174</v>
      </c>
      <c r="B181" s="135"/>
      <c r="C181" s="136"/>
      <c r="D181" s="149">
        <f t="shared" si="14"/>
        <v>0</v>
      </c>
      <c r="E181" s="149">
        <f t="shared" si="15"/>
        <v>0</v>
      </c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4"/>
    </row>
    <row r="182" spans="1:19" x14ac:dyDescent="0.2">
      <c r="A182" s="83">
        <v>175</v>
      </c>
      <c r="B182" s="135"/>
      <c r="C182" s="136"/>
      <c r="D182" s="149">
        <f t="shared" si="14"/>
        <v>0</v>
      </c>
      <c r="E182" s="149">
        <f t="shared" si="15"/>
        <v>0</v>
      </c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4"/>
    </row>
    <row r="183" spans="1:19" x14ac:dyDescent="0.2">
      <c r="A183" s="83">
        <v>176</v>
      </c>
      <c r="B183" s="135"/>
      <c r="C183" s="136"/>
      <c r="D183" s="149">
        <f t="shared" si="14"/>
        <v>0</v>
      </c>
      <c r="E183" s="149">
        <f t="shared" si="15"/>
        <v>0</v>
      </c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4"/>
    </row>
    <row r="184" spans="1:19" x14ac:dyDescent="0.2">
      <c r="A184" s="83">
        <v>177</v>
      </c>
      <c r="B184" s="135"/>
      <c r="C184" s="136"/>
      <c r="D184" s="149">
        <f t="shared" si="14"/>
        <v>0</v>
      </c>
      <c r="E184" s="149">
        <f t="shared" si="15"/>
        <v>0</v>
      </c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4"/>
    </row>
    <row r="185" spans="1:19" x14ac:dyDescent="0.2">
      <c r="A185" s="83">
        <v>178</v>
      </c>
      <c r="B185" s="135"/>
      <c r="C185" s="136"/>
      <c r="D185" s="149">
        <f t="shared" si="14"/>
        <v>0</v>
      </c>
      <c r="E185" s="149">
        <f t="shared" si="15"/>
        <v>0</v>
      </c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4"/>
    </row>
    <row r="186" spans="1:19" x14ac:dyDescent="0.2">
      <c r="A186" s="83">
        <v>179</v>
      </c>
      <c r="B186" s="135"/>
      <c r="C186" s="136"/>
      <c r="D186" s="149">
        <f t="shared" si="14"/>
        <v>0</v>
      </c>
      <c r="E186" s="149">
        <f t="shared" si="15"/>
        <v>0</v>
      </c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4"/>
    </row>
    <row r="187" spans="1:19" x14ac:dyDescent="0.2">
      <c r="A187" s="83">
        <v>180</v>
      </c>
      <c r="B187" s="135"/>
      <c r="C187" s="136"/>
      <c r="D187" s="149">
        <f t="shared" si="14"/>
        <v>0</v>
      </c>
      <c r="E187" s="149">
        <f t="shared" si="15"/>
        <v>0</v>
      </c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4"/>
    </row>
    <row r="188" spans="1:19" x14ac:dyDescent="0.2">
      <c r="A188" s="83">
        <v>181</v>
      </c>
      <c r="B188" s="135"/>
      <c r="C188" s="136"/>
      <c r="D188" s="149">
        <f t="shared" si="14"/>
        <v>0</v>
      </c>
      <c r="E188" s="149">
        <f t="shared" si="15"/>
        <v>0</v>
      </c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4"/>
    </row>
    <row r="189" spans="1:19" x14ac:dyDescent="0.2">
      <c r="A189" s="83">
        <v>182</v>
      </c>
      <c r="B189" s="135"/>
      <c r="C189" s="136"/>
      <c r="D189" s="149">
        <f t="shared" si="14"/>
        <v>0</v>
      </c>
      <c r="E189" s="149">
        <f t="shared" si="15"/>
        <v>0</v>
      </c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4"/>
    </row>
    <row r="190" spans="1:19" x14ac:dyDescent="0.2">
      <c r="A190" s="83">
        <v>183</v>
      </c>
      <c r="B190" s="135"/>
      <c r="C190" s="136"/>
      <c r="D190" s="149">
        <f t="shared" si="14"/>
        <v>0</v>
      </c>
      <c r="E190" s="149">
        <f t="shared" si="15"/>
        <v>0</v>
      </c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4"/>
    </row>
    <row r="191" spans="1:19" x14ac:dyDescent="0.2">
      <c r="A191" s="83">
        <v>184</v>
      </c>
      <c r="B191" s="135"/>
      <c r="C191" s="136"/>
      <c r="D191" s="149">
        <f t="shared" si="14"/>
        <v>0</v>
      </c>
      <c r="E191" s="149">
        <f t="shared" si="15"/>
        <v>0</v>
      </c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4"/>
    </row>
    <row r="192" spans="1:19" x14ac:dyDescent="0.2">
      <c r="A192" s="83">
        <v>185</v>
      </c>
      <c r="B192" s="135"/>
      <c r="C192" s="136"/>
      <c r="D192" s="149">
        <f t="shared" si="14"/>
        <v>0</v>
      </c>
      <c r="E192" s="149">
        <f t="shared" si="15"/>
        <v>0</v>
      </c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4"/>
    </row>
    <row r="193" spans="1:19" x14ac:dyDescent="0.2">
      <c r="A193" s="83">
        <v>186</v>
      </c>
      <c r="B193" s="135"/>
      <c r="C193" s="136"/>
      <c r="D193" s="149">
        <f t="shared" si="14"/>
        <v>0</v>
      </c>
      <c r="E193" s="149">
        <f t="shared" si="15"/>
        <v>0</v>
      </c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4"/>
    </row>
    <row r="194" spans="1:19" x14ac:dyDescent="0.2">
      <c r="A194" s="83">
        <v>187</v>
      </c>
      <c r="B194" s="135"/>
      <c r="C194" s="136"/>
      <c r="D194" s="149">
        <f t="shared" si="14"/>
        <v>0</v>
      </c>
      <c r="E194" s="149">
        <f t="shared" si="15"/>
        <v>0</v>
      </c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4"/>
    </row>
    <row r="195" spans="1:19" x14ac:dyDescent="0.2">
      <c r="A195" s="83">
        <v>188</v>
      </c>
      <c r="B195" s="135"/>
      <c r="C195" s="136"/>
      <c r="D195" s="149">
        <f t="shared" si="14"/>
        <v>0</v>
      </c>
      <c r="E195" s="149">
        <f t="shared" si="15"/>
        <v>0</v>
      </c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4"/>
    </row>
    <row r="196" spans="1:19" ht="12.75" thickBot="1" x14ac:dyDescent="0.25">
      <c r="A196" s="83">
        <v>189</v>
      </c>
      <c r="B196" s="135"/>
      <c r="C196" s="136"/>
      <c r="D196" s="149">
        <f t="shared" si="14"/>
        <v>0</v>
      </c>
      <c r="E196" s="149">
        <f t="shared" si="15"/>
        <v>0</v>
      </c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4"/>
    </row>
    <row r="197" spans="1:19" ht="12.75" thickBot="1" x14ac:dyDescent="0.25">
      <c r="A197" s="60"/>
      <c r="B197" s="73"/>
      <c r="C197" s="61" t="s">
        <v>73</v>
      </c>
      <c r="D197" s="150">
        <f>SUM(D158:D196)</f>
        <v>0</v>
      </c>
      <c r="E197" s="150">
        <f t="shared" ref="E197:S197" si="16">SUM(E158:E196)</f>
        <v>0</v>
      </c>
      <c r="F197" s="62">
        <f t="shared" si="16"/>
        <v>0</v>
      </c>
      <c r="G197" s="62">
        <f t="shared" si="16"/>
        <v>0</v>
      </c>
      <c r="H197" s="62">
        <f t="shared" si="16"/>
        <v>0</v>
      </c>
      <c r="I197" s="62">
        <f t="shared" si="16"/>
        <v>0</v>
      </c>
      <c r="J197" s="62">
        <f t="shared" si="16"/>
        <v>0</v>
      </c>
      <c r="K197" s="62">
        <f t="shared" si="16"/>
        <v>0</v>
      </c>
      <c r="L197" s="62">
        <f t="shared" si="16"/>
        <v>0</v>
      </c>
      <c r="M197" s="62">
        <f t="shared" si="16"/>
        <v>0</v>
      </c>
      <c r="N197" s="62">
        <f t="shared" si="16"/>
        <v>0</v>
      </c>
      <c r="O197" s="62">
        <f t="shared" si="16"/>
        <v>0</v>
      </c>
      <c r="P197" s="62">
        <f t="shared" si="16"/>
        <v>0</v>
      </c>
      <c r="Q197" s="62">
        <f t="shared" si="16"/>
        <v>0</v>
      </c>
      <c r="R197" s="62">
        <f t="shared" si="16"/>
        <v>0</v>
      </c>
      <c r="S197" s="63">
        <f t="shared" si="16"/>
        <v>0</v>
      </c>
    </row>
    <row r="198" spans="1:19" x14ac:dyDescent="0.2">
      <c r="A198" s="81">
        <v>190</v>
      </c>
      <c r="B198" s="138"/>
      <c r="C198" s="139"/>
      <c r="D198" s="149">
        <f t="shared" ref="D198" si="17">F198+H198+I198+K198+O198+R198</f>
        <v>0</v>
      </c>
      <c r="E198" s="149">
        <f t="shared" ref="E198" si="18">G198+J198+L198+M198+N198+P198+Q198+S198</f>
        <v>0</v>
      </c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2"/>
    </row>
    <row r="199" spans="1:19" x14ac:dyDescent="0.2">
      <c r="A199" s="83">
        <v>191</v>
      </c>
      <c r="B199" s="135"/>
      <c r="C199" s="136"/>
      <c r="D199" s="149">
        <f t="shared" ref="D199:D206" si="19">F199+H199+I199+K199+O199+R199</f>
        <v>0</v>
      </c>
      <c r="E199" s="149">
        <f t="shared" ref="E199:E206" si="20">G199+J199+L199+M199+N199+P199+Q199+S199</f>
        <v>0</v>
      </c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4"/>
    </row>
    <row r="200" spans="1:19" x14ac:dyDescent="0.2">
      <c r="A200" s="81">
        <v>192</v>
      </c>
      <c r="B200" s="135"/>
      <c r="C200" s="136"/>
      <c r="D200" s="149">
        <f t="shared" si="19"/>
        <v>0</v>
      </c>
      <c r="E200" s="149">
        <f t="shared" si="20"/>
        <v>0</v>
      </c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4"/>
    </row>
    <row r="201" spans="1:19" x14ac:dyDescent="0.2">
      <c r="A201" s="83">
        <v>193</v>
      </c>
      <c r="B201" s="135"/>
      <c r="C201" s="136"/>
      <c r="D201" s="149">
        <f t="shared" si="19"/>
        <v>0</v>
      </c>
      <c r="E201" s="149">
        <f t="shared" si="20"/>
        <v>0</v>
      </c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4"/>
    </row>
    <row r="202" spans="1:19" x14ac:dyDescent="0.2">
      <c r="A202" s="81">
        <v>194</v>
      </c>
      <c r="B202" s="135"/>
      <c r="C202" s="136"/>
      <c r="D202" s="149">
        <f t="shared" si="19"/>
        <v>0</v>
      </c>
      <c r="E202" s="149">
        <f t="shared" si="20"/>
        <v>0</v>
      </c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4"/>
    </row>
    <row r="203" spans="1:19" x14ac:dyDescent="0.2">
      <c r="A203" s="83">
        <v>195</v>
      </c>
      <c r="B203" s="135"/>
      <c r="C203" s="136"/>
      <c r="D203" s="149">
        <f t="shared" si="19"/>
        <v>0</v>
      </c>
      <c r="E203" s="149">
        <f t="shared" si="20"/>
        <v>0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4"/>
    </row>
    <row r="204" spans="1:19" x14ac:dyDescent="0.2">
      <c r="A204" s="81">
        <v>196</v>
      </c>
      <c r="B204" s="135"/>
      <c r="C204" s="136"/>
      <c r="D204" s="149">
        <f t="shared" si="19"/>
        <v>0</v>
      </c>
      <c r="E204" s="149">
        <f t="shared" si="20"/>
        <v>0</v>
      </c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4"/>
    </row>
    <row r="205" spans="1:19" x14ac:dyDescent="0.2">
      <c r="A205" s="83">
        <v>197</v>
      </c>
      <c r="B205" s="135"/>
      <c r="C205" s="136"/>
      <c r="D205" s="149">
        <f t="shared" si="19"/>
        <v>0</v>
      </c>
      <c r="E205" s="149">
        <f t="shared" si="20"/>
        <v>0</v>
      </c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4"/>
    </row>
    <row r="206" spans="1:19" ht="12.75" thickBot="1" x14ac:dyDescent="0.25">
      <c r="A206" s="81">
        <v>198</v>
      </c>
      <c r="B206" s="135"/>
      <c r="C206" s="136"/>
      <c r="D206" s="149">
        <f t="shared" si="19"/>
        <v>0</v>
      </c>
      <c r="E206" s="149">
        <f t="shared" si="20"/>
        <v>0</v>
      </c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4"/>
    </row>
    <row r="207" spans="1:19" ht="12.75" thickBot="1" x14ac:dyDescent="0.25">
      <c r="A207" s="60"/>
      <c r="B207" s="73"/>
      <c r="C207" s="80" t="s">
        <v>74</v>
      </c>
      <c r="D207" s="79">
        <f>SUM(D197:D206)</f>
        <v>0</v>
      </c>
      <c r="E207" s="79">
        <f t="shared" ref="E207:S207" si="21">SUM(E197:E206)</f>
        <v>0</v>
      </c>
      <c r="F207" s="79">
        <f t="shared" si="21"/>
        <v>0</v>
      </c>
      <c r="G207" s="79">
        <f t="shared" si="21"/>
        <v>0</v>
      </c>
      <c r="H207" s="79">
        <f t="shared" si="21"/>
        <v>0</v>
      </c>
      <c r="I207" s="79">
        <f t="shared" si="21"/>
        <v>0</v>
      </c>
      <c r="J207" s="79">
        <f t="shared" si="21"/>
        <v>0</v>
      </c>
      <c r="K207" s="79">
        <f t="shared" si="21"/>
        <v>0</v>
      </c>
      <c r="L207" s="79">
        <f t="shared" si="21"/>
        <v>0</v>
      </c>
      <c r="M207" s="79">
        <f t="shared" si="21"/>
        <v>0</v>
      </c>
      <c r="N207" s="79">
        <f t="shared" si="21"/>
        <v>0</v>
      </c>
      <c r="O207" s="79">
        <f t="shared" si="21"/>
        <v>0</v>
      </c>
      <c r="P207" s="79">
        <f t="shared" si="21"/>
        <v>0</v>
      </c>
      <c r="Q207" s="79">
        <f t="shared" si="21"/>
        <v>0</v>
      </c>
      <c r="R207" s="79">
        <f t="shared" si="21"/>
        <v>0</v>
      </c>
      <c r="S207" s="78">
        <f t="shared" si="21"/>
        <v>0</v>
      </c>
    </row>
    <row r="208" spans="1:19" ht="12.75" thickBot="1" x14ac:dyDescent="0.25">
      <c r="A208" s="64"/>
      <c r="B208" s="75"/>
      <c r="C208" s="77" t="s">
        <v>117</v>
      </c>
      <c r="D208" s="78">
        <f>D207-E207</f>
        <v>0</v>
      </c>
      <c r="E208" s="76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95"/>
    </row>
    <row r="209" spans="15:19" ht="12.75" thickBot="1" x14ac:dyDescent="0.25"/>
    <row r="210" spans="15:19" x14ac:dyDescent="0.2">
      <c r="O210" s="87" t="s">
        <v>75</v>
      </c>
      <c r="P210" s="88"/>
      <c r="Q210" s="88"/>
      <c r="R210" s="88"/>
      <c r="S210" s="66">
        <f>F207+H207+I207+K207+O207+R207</f>
        <v>0</v>
      </c>
    </row>
    <row r="211" spans="15:19" x14ac:dyDescent="0.2">
      <c r="O211" s="89" t="s">
        <v>76</v>
      </c>
      <c r="P211" s="90"/>
      <c r="Q211" s="90"/>
      <c r="R211" s="90"/>
      <c r="S211" s="86">
        <f>G207+J207+L207+M207+N207+P207+Q207+S207</f>
        <v>0</v>
      </c>
    </row>
    <row r="212" spans="15:19" x14ac:dyDescent="0.2">
      <c r="O212" s="93" t="s">
        <v>111</v>
      </c>
      <c r="P212" s="94"/>
      <c r="Q212" s="94"/>
      <c r="R212" s="94"/>
      <c r="S212" s="84">
        <f>D3</f>
        <v>0</v>
      </c>
    </row>
    <row r="213" spans="15:19" ht="12.75" thickBot="1" x14ac:dyDescent="0.25">
      <c r="O213" s="91" t="s">
        <v>77</v>
      </c>
      <c r="P213" s="92"/>
      <c r="Q213" s="92"/>
      <c r="R213" s="92"/>
      <c r="S213" s="49">
        <f>S210-S211+S212</f>
        <v>0</v>
      </c>
    </row>
    <row r="215" spans="15:19" x14ac:dyDescent="0.2">
      <c r="S215" s="50" t="s">
        <v>65</v>
      </c>
    </row>
  </sheetData>
  <sheetProtection algorithmName="SHA-512" hashValue="5/mSH68YD8a/1fj2hcpf6bbDq0RnjLMbziUxqUFtY5BsBm1w6eyj7NmnxJ9EkK63zzG7rHLfPT/Q8pE9JI13bg==" saltValue="qkaj2jO+Asnczkmrj4x25A==" spinCount="100000" sheet="1" objects="1" scenarios="1"/>
  <pageMargins left="0.19685039370078741" right="0.19685039370078741" top="0.98425196850393704" bottom="0.23622047244094491" header="0.23622047244094491" footer="3.937007874015748E-2"/>
  <pageSetup paperSize="9" orientation="landscape" r:id="rId1"/>
  <headerFooter>
    <oddHeader>&amp;LPfadfindergruppe XX
BANKKONTO Bank Nummer&amp;C&amp;"Arial,Fett"&amp;14BANK 2018
01.07.2018-30.09.2018&amp;R&amp;G</oddHeader>
    <oddFooter>&amp;R&amp;P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215"/>
  <sheetViews>
    <sheetView view="pageLayout" topLeftCell="A40" zoomScaleNormal="100" workbookViewId="0">
      <selection activeCell="L62" sqref="L62"/>
    </sheetView>
  </sheetViews>
  <sheetFormatPr baseColWidth="10" defaultColWidth="10.85546875" defaultRowHeight="12" x14ac:dyDescent="0.2"/>
  <cols>
    <col min="1" max="1" width="3.7109375" style="46" bestFit="1" customWidth="1"/>
    <col min="2" max="2" width="7.85546875" style="74" bestFit="1" customWidth="1"/>
    <col min="3" max="3" width="16.28515625" style="46" bestFit="1" customWidth="1"/>
    <col min="4" max="4" width="10" style="50" bestFit="1" customWidth="1"/>
    <col min="5" max="5" width="9.140625" style="50" bestFit="1" customWidth="1"/>
    <col min="6" max="6" width="7" style="50" customWidth="1"/>
    <col min="7" max="7" width="7" style="50" bestFit="1" customWidth="1"/>
    <col min="8" max="8" width="6.7109375" style="50" customWidth="1"/>
    <col min="9" max="9" width="7.42578125" style="50" customWidth="1"/>
    <col min="10" max="10" width="7" style="50" bestFit="1" customWidth="1"/>
    <col min="11" max="11" width="6.28515625" style="50" customWidth="1"/>
    <col min="12" max="12" width="5.7109375" style="50" bestFit="1" customWidth="1"/>
    <col min="13" max="14" width="6.7109375" style="50" bestFit="1" customWidth="1"/>
    <col min="15" max="16" width="6.85546875" style="50" bestFit="1" customWidth="1"/>
    <col min="17" max="17" width="7" style="50" bestFit="1" customWidth="1"/>
    <col min="18" max="18" width="5.28515625" style="50" bestFit="1" customWidth="1"/>
    <col min="19" max="19" width="7.85546875" style="50" customWidth="1"/>
    <col min="20" max="16384" width="10.85546875" style="46"/>
  </cols>
  <sheetData>
    <row r="1" spans="1:19" x14ac:dyDescent="0.2">
      <c r="A1" s="51"/>
      <c r="B1" s="69"/>
      <c r="C1" s="52"/>
      <c r="D1" s="53" t="s">
        <v>25</v>
      </c>
      <c r="E1" s="53" t="s">
        <v>25</v>
      </c>
      <c r="F1" s="53" t="s">
        <v>78</v>
      </c>
      <c r="G1" s="53" t="s">
        <v>56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57</v>
      </c>
      <c r="H2" s="57" t="s">
        <v>55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43374</v>
      </c>
      <c r="C3" s="64" t="s">
        <v>64</v>
      </c>
      <c r="D3" s="65">
        <f>BankQ3!D208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/>
    </row>
    <row r="4" spans="1:19" x14ac:dyDescent="0.2">
      <c r="A4" s="83">
        <v>1</v>
      </c>
      <c r="B4" s="135" t="s">
        <v>65</v>
      </c>
      <c r="C4" s="136"/>
      <c r="D4" s="149">
        <f>F4+H4+I4+K4+O4+R4</f>
        <v>0</v>
      </c>
      <c r="E4" s="149">
        <f>G4+J4+L4+M4+N4+P4+Q4+S4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40" si="0">F5+H5+I5+K5+O5+R5</f>
        <v>0</v>
      </c>
      <c r="E5" s="149">
        <f t="shared" ref="E5:E40" si="1">G5+J5+L5+M5+N5+P5+Q5+S5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6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6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6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6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6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6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x14ac:dyDescent="0.2">
      <c r="A24" s="83">
        <v>21</v>
      </c>
      <c r="B24" s="135"/>
      <c r="C24" s="136"/>
      <c r="D24" s="149">
        <f t="shared" si="0"/>
        <v>0</v>
      </c>
      <c r="E24" s="149">
        <f t="shared" si="1"/>
        <v>0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</row>
    <row r="25" spans="1:19" x14ac:dyDescent="0.2">
      <c r="A25" s="83">
        <v>22</v>
      </c>
      <c r="B25" s="135"/>
      <c r="C25" s="136"/>
      <c r="D25" s="149">
        <f t="shared" si="0"/>
        <v>0</v>
      </c>
      <c r="E25" s="149">
        <f t="shared" si="1"/>
        <v>0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</row>
    <row r="26" spans="1:19" x14ac:dyDescent="0.2">
      <c r="A26" s="83">
        <v>23</v>
      </c>
      <c r="B26" s="135"/>
      <c r="C26" s="136"/>
      <c r="D26" s="149">
        <f t="shared" si="0"/>
        <v>0</v>
      </c>
      <c r="E26" s="149">
        <f t="shared" si="1"/>
        <v>0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</row>
    <row r="27" spans="1:19" x14ac:dyDescent="0.2">
      <c r="A27" s="83">
        <v>24</v>
      </c>
      <c r="B27" s="135"/>
      <c r="C27" s="136"/>
      <c r="D27" s="149">
        <f t="shared" si="0"/>
        <v>0</v>
      </c>
      <c r="E27" s="149">
        <f t="shared" si="1"/>
        <v>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</row>
    <row r="28" spans="1:19" x14ac:dyDescent="0.2">
      <c r="A28" s="83">
        <v>25</v>
      </c>
      <c r="B28" s="135"/>
      <c r="C28" s="136"/>
      <c r="D28" s="149">
        <f t="shared" si="0"/>
        <v>0</v>
      </c>
      <c r="E28" s="149">
        <f t="shared" si="1"/>
        <v>0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4"/>
    </row>
    <row r="29" spans="1:19" x14ac:dyDescent="0.2">
      <c r="A29" s="83">
        <v>26</v>
      </c>
      <c r="B29" s="135"/>
      <c r="C29" s="136"/>
      <c r="D29" s="149">
        <f t="shared" si="0"/>
        <v>0</v>
      </c>
      <c r="E29" s="149">
        <f t="shared" si="1"/>
        <v>0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1:19" x14ac:dyDescent="0.2">
      <c r="A30" s="83">
        <v>27</v>
      </c>
      <c r="B30" s="135"/>
      <c r="C30" s="136"/>
      <c r="D30" s="149">
        <f t="shared" si="0"/>
        <v>0</v>
      </c>
      <c r="E30" s="149">
        <f t="shared" si="1"/>
        <v>0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</row>
    <row r="31" spans="1:19" x14ac:dyDescent="0.2">
      <c r="A31" s="83">
        <v>28</v>
      </c>
      <c r="B31" s="135"/>
      <c r="C31" s="136"/>
      <c r="D31" s="149">
        <f t="shared" si="0"/>
        <v>0</v>
      </c>
      <c r="E31" s="149">
        <f t="shared" si="1"/>
        <v>0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</row>
    <row r="32" spans="1:19" x14ac:dyDescent="0.2">
      <c r="A32" s="83">
        <v>29</v>
      </c>
      <c r="B32" s="135"/>
      <c r="C32" s="136"/>
      <c r="D32" s="149">
        <f t="shared" si="0"/>
        <v>0</v>
      </c>
      <c r="E32" s="149">
        <f t="shared" si="1"/>
        <v>0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</row>
    <row r="33" spans="1:19" x14ac:dyDescent="0.2">
      <c r="A33" s="83">
        <v>30</v>
      </c>
      <c r="B33" s="135"/>
      <c r="C33" s="136"/>
      <c r="D33" s="149">
        <f t="shared" si="0"/>
        <v>0</v>
      </c>
      <c r="E33" s="149">
        <f t="shared" si="1"/>
        <v>0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4"/>
    </row>
    <row r="34" spans="1:19" x14ac:dyDescent="0.2">
      <c r="A34" s="83">
        <v>31</v>
      </c>
      <c r="B34" s="135"/>
      <c r="C34" s="136"/>
      <c r="D34" s="149">
        <f t="shared" si="0"/>
        <v>0</v>
      </c>
      <c r="E34" s="149">
        <f t="shared" si="1"/>
        <v>0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</row>
    <row r="35" spans="1:19" x14ac:dyDescent="0.2">
      <c r="A35" s="83">
        <v>32</v>
      </c>
      <c r="B35" s="135"/>
      <c r="C35" s="136"/>
      <c r="D35" s="149">
        <f t="shared" si="0"/>
        <v>0</v>
      </c>
      <c r="E35" s="149">
        <f t="shared" si="1"/>
        <v>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4"/>
    </row>
    <row r="36" spans="1:19" x14ac:dyDescent="0.2">
      <c r="A36" s="83">
        <v>33</v>
      </c>
      <c r="B36" s="135"/>
      <c r="C36" s="136"/>
      <c r="D36" s="149">
        <f t="shared" si="0"/>
        <v>0</v>
      </c>
      <c r="E36" s="149">
        <f t="shared" si="1"/>
        <v>0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4"/>
    </row>
    <row r="37" spans="1:19" x14ac:dyDescent="0.2">
      <c r="A37" s="83">
        <v>34</v>
      </c>
      <c r="B37" s="135"/>
      <c r="C37" s="136"/>
      <c r="D37" s="149">
        <f t="shared" si="0"/>
        <v>0</v>
      </c>
      <c r="E37" s="149">
        <f t="shared" si="1"/>
        <v>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</row>
    <row r="38" spans="1:19" x14ac:dyDescent="0.2">
      <c r="A38" s="83">
        <v>35</v>
      </c>
      <c r="B38" s="135"/>
      <c r="C38" s="136"/>
      <c r="D38" s="149">
        <f t="shared" si="0"/>
        <v>0</v>
      </c>
      <c r="E38" s="149">
        <f t="shared" si="1"/>
        <v>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/>
    </row>
    <row r="39" spans="1:19" x14ac:dyDescent="0.2">
      <c r="A39" s="83">
        <v>36</v>
      </c>
      <c r="B39" s="135"/>
      <c r="C39" s="136"/>
      <c r="D39" s="149">
        <f t="shared" si="0"/>
        <v>0</v>
      </c>
      <c r="E39" s="149">
        <f t="shared" si="1"/>
        <v>0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4"/>
    </row>
    <row r="40" spans="1:19" ht="12.75" thickBot="1" x14ac:dyDescent="0.25">
      <c r="A40" s="85">
        <v>37</v>
      </c>
      <c r="B40" s="138"/>
      <c r="C40" s="139"/>
      <c r="D40" s="149">
        <f t="shared" si="0"/>
        <v>0</v>
      </c>
      <c r="E40" s="149">
        <f t="shared" si="1"/>
        <v>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2"/>
    </row>
    <row r="41" spans="1:19" ht="12.75" thickBot="1" x14ac:dyDescent="0.25">
      <c r="A41" s="60"/>
      <c r="B41" s="73"/>
      <c r="C41" s="61" t="s">
        <v>69</v>
      </c>
      <c r="D41" s="150">
        <f>SUM(D3:D40)</f>
        <v>0</v>
      </c>
      <c r="E41" s="150">
        <f t="shared" ref="E41:S41" si="2">SUM(E3:E40)</f>
        <v>0</v>
      </c>
      <c r="F41" s="62">
        <f t="shared" si="2"/>
        <v>0</v>
      </c>
      <c r="G41" s="62">
        <f t="shared" si="2"/>
        <v>0</v>
      </c>
      <c r="H41" s="62">
        <f t="shared" si="2"/>
        <v>0</v>
      </c>
      <c r="I41" s="62">
        <f t="shared" si="2"/>
        <v>0</v>
      </c>
      <c r="J41" s="62">
        <f t="shared" si="2"/>
        <v>0</v>
      </c>
      <c r="K41" s="62">
        <f t="shared" si="2"/>
        <v>0</v>
      </c>
      <c r="L41" s="62">
        <f t="shared" si="2"/>
        <v>0</v>
      </c>
      <c r="M41" s="62">
        <f t="shared" si="2"/>
        <v>0</v>
      </c>
      <c r="N41" s="62">
        <f t="shared" si="2"/>
        <v>0</v>
      </c>
      <c r="O41" s="62">
        <f t="shared" si="2"/>
        <v>0</v>
      </c>
      <c r="P41" s="62">
        <f t="shared" si="2"/>
        <v>0</v>
      </c>
      <c r="Q41" s="62">
        <f t="shared" si="2"/>
        <v>0</v>
      </c>
      <c r="R41" s="62">
        <f t="shared" si="2"/>
        <v>0</v>
      </c>
      <c r="S41" s="63">
        <f t="shared" si="2"/>
        <v>0</v>
      </c>
    </row>
    <row r="42" spans="1:19" x14ac:dyDescent="0.2">
      <c r="A42" s="85">
        <v>38</v>
      </c>
      <c r="B42" s="138"/>
      <c r="C42" s="139"/>
      <c r="D42" s="149">
        <f t="shared" ref="D42" si="3">F42+H42+I42+K42+O42+R42</f>
        <v>0</v>
      </c>
      <c r="E42" s="149">
        <f t="shared" ref="E42" si="4">G42+J42+L42+M42+N42+P42+Q42+S42</f>
        <v>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</row>
    <row r="43" spans="1:19" x14ac:dyDescent="0.2">
      <c r="A43" s="83">
        <v>39</v>
      </c>
      <c r="B43" s="135"/>
      <c r="C43" s="136"/>
      <c r="D43" s="149">
        <f t="shared" ref="D43:D79" si="5">F43+H43+I43+K43+O43+R43</f>
        <v>0</v>
      </c>
      <c r="E43" s="149">
        <f t="shared" ref="E43:E79" si="6">G43+J43+L43+M43+N43+P43+Q43+S43</f>
        <v>0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4"/>
    </row>
    <row r="44" spans="1:19" x14ac:dyDescent="0.2">
      <c r="A44" s="83">
        <v>40</v>
      </c>
      <c r="B44" s="135"/>
      <c r="C44" s="136"/>
      <c r="D44" s="149">
        <f t="shared" si="5"/>
        <v>0</v>
      </c>
      <c r="E44" s="149">
        <f t="shared" si="6"/>
        <v>0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</row>
    <row r="45" spans="1:19" x14ac:dyDescent="0.2">
      <c r="A45" s="83">
        <v>41</v>
      </c>
      <c r="B45" s="135"/>
      <c r="C45" s="136"/>
      <c r="D45" s="149">
        <f t="shared" si="5"/>
        <v>0</v>
      </c>
      <c r="E45" s="149">
        <f t="shared" si="6"/>
        <v>0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</row>
    <row r="46" spans="1:19" x14ac:dyDescent="0.2">
      <c r="A46" s="83">
        <v>42</v>
      </c>
      <c r="B46" s="135"/>
      <c r="C46" s="136"/>
      <c r="D46" s="149">
        <f t="shared" si="5"/>
        <v>0</v>
      </c>
      <c r="E46" s="149">
        <f t="shared" si="6"/>
        <v>0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</row>
    <row r="47" spans="1:19" x14ac:dyDescent="0.2">
      <c r="A47" s="83">
        <v>43</v>
      </c>
      <c r="B47" s="135"/>
      <c r="C47" s="136"/>
      <c r="D47" s="149">
        <f t="shared" si="5"/>
        <v>0</v>
      </c>
      <c r="E47" s="149">
        <f t="shared" si="6"/>
        <v>0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4"/>
    </row>
    <row r="48" spans="1:19" x14ac:dyDescent="0.2">
      <c r="A48" s="83">
        <v>44</v>
      </c>
      <c r="B48" s="135"/>
      <c r="C48" s="136"/>
      <c r="D48" s="149">
        <f t="shared" si="5"/>
        <v>0</v>
      </c>
      <c r="E48" s="149">
        <f t="shared" si="6"/>
        <v>0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4"/>
    </row>
    <row r="49" spans="1:19" x14ac:dyDescent="0.2">
      <c r="A49" s="83">
        <v>45</v>
      </c>
      <c r="B49" s="135"/>
      <c r="C49" s="136"/>
      <c r="D49" s="149">
        <f t="shared" si="5"/>
        <v>0</v>
      </c>
      <c r="E49" s="149">
        <f t="shared" si="6"/>
        <v>0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x14ac:dyDescent="0.2">
      <c r="A50" s="83">
        <v>46</v>
      </c>
      <c r="B50" s="135"/>
      <c r="C50" s="136"/>
      <c r="D50" s="149">
        <f t="shared" si="5"/>
        <v>0</v>
      </c>
      <c r="E50" s="149">
        <f t="shared" si="6"/>
        <v>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4"/>
    </row>
    <row r="51" spans="1:19" x14ac:dyDescent="0.2">
      <c r="A51" s="83">
        <v>47</v>
      </c>
      <c r="B51" s="135"/>
      <c r="C51" s="136"/>
      <c r="D51" s="149">
        <f t="shared" si="5"/>
        <v>0</v>
      </c>
      <c r="E51" s="149">
        <f t="shared" si="6"/>
        <v>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4"/>
    </row>
    <row r="52" spans="1:19" x14ac:dyDescent="0.2">
      <c r="A52" s="83">
        <v>48</v>
      </c>
      <c r="B52" s="135"/>
      <c r="C52" s="136"/>
      <c r="D52" s="149">
        <f t="shared" si="5"/>
        <v>0</v>
      </c>
      <c r="E52" s="149">
        <f t="shared" si="6"/>
        <v>0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4"/>
    </row>
    <row r="53" spans="1:19" x14ac:dyDescent="0.2">
      <c r="A53" s="83">
        <v>49</v>
      </c>
      <c r="B53" s="135"/>
      <c r="C53" s="136"/>
      <c r="D53" s="149">
        <f t="shared" si="5"/>
        <v>0</v>
      </c>
      <c r="E53" s="149">
        <f t="shared" si="6"/>
        <v>0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4"/>
    </row>
    <row r="54" spans="1:19" x14ac:dyDescent="0.2">
      <c r="A54" s="83">
        <v>50</v>
      </c>
      <c r="B54" s="135"/>
      <c r="C54" s="136"/>
      <c r="D54" s="149">
        <f t="shared" si="5"/>
        <v>0</v>
      </c>
      <c r="E54" s="149">
        <f t="shared" si="6"/>
        <v>0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4"/>
    </row>
    <row r="55" spans="1:19" x14ac:dyDescent="0.2">
      <c r="A55" s="83">
        <v>51</v>
      </c>
      <c r="B55" s="135"/>
      <c r="C55" s="136"/>
      <c r="D55" s="149">
        <f t="shared" si="5"/>
        <v>0</v>
      </c>
      <c r="E55" s="149">
        <f t="shared" si="6"/>
        <v>0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4"/>
    </row>
    <row r="56" spans="1:19" x14ac:dyDescent="0.2">
      <c r="A56" s="83">
        <v>52</v>
      </c>
      <c r="B56" s="135"/>
      <c r="C56" s="136"/>
      <c r="D56" s="149">
        <f t="shared" si="5"/>
        <v>0</v>
      </c>
      <c r="E56" s="149">
        <f t="shared" si="6"/>
        <v>0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4"/>
    </row>
    <row r="57" spans="1:19" x14ac:dyDescent="0.2">
      <c r="A57" s="83">
        <v>53</v>
      </c>
      <c r="B57" s="135"/>
      <c r="C57" s="136"/>
      <c r="D57" s="149">
        <f t="shared" si="5"/>
        <v>0</v>
      </c>
      <c r="E57" s="149">
        <f t="shared" si="6"/>
        <v>0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4"/>
    </row>
    <row r="58" spans="1:19" x14ac:dyDescent="0.2">
      <c r="A58" s="83">
        <v>54</v>
      </c>
      <c r="B58" s="135"/>
      <c r="C58" s="136"/>
      <c r="D58" s="149">
        <f t="shared" si="5"/>
        <v>0</v>
      </c>
      <c r="E58" s="149">
        <f t="shared" si="6"/>
        <v>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4"/>
    </row>
    <row r="59" spans="1:19" x14ac:dyDescent="0.2">
      <c r="A59" s="83">
        <v>55</v>
      </c>
      <c r="B59" s="135"/>
      <c r="C59" s="136"/>
      <c r="D59" s="149">
        <f t="shared" si="5"/>
        <v>0</v>
      </c>
      <c r="E59" s="149">
        <f t="shared" si="6"/>
        <v>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</row>
    <row r="60" spans="1:19" x14ac:dyDescent="0.2">
      <c r="A60" s="83">
        <v>56</v>
      </c>
      <c r="B60" s="135"/>
      <c r="C60" s="136"/>
      <c r="D60" s="149">
        <f t="shared" si="5"/>
        <v>0</v>
      </c>
      <c r="E60" s="149">
        <f t="shared" si="6"/>
        <v>0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</row>
    <row r="61" spans="1:19" x14ac:dyDescent="0.2">
      <c r="A61" s="83">
        <v>57</v>
      </c>
      <c r="B61" s="135"/>
      <c r="C61" s="136"/>
      <c r="D61" s="149">
        <f t="shared" si="5"/>
        <v>0</v>
      </c>
      <c r="E61" s="149">
        <f t="shared" si="6"/>
        <v>0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x14ac:dyDescent="0.2">
      <c r="A62" s="83">
        <v>58</v>
      </c>
      <c r="B62" s="135"/>
      <c r="C62" s="136"/>
      <c r="D62" s="149">
        <f t="shared" si="5"/>
        <v>0</v>
      </c>
      <c r="E62" s="149">
        <f t="shared" si="6"/>
        <v>0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spans="1:19" x14ac:dyDescent="0.2">
      <c r="A63" s="83">
        <v>59</v>
      </c>
      <c r="B63" s="135"/>
      <c r="C63" s="136"/>
      <c r="D63" s="149">
        <f t="shared" si="5"/>
        <v>0</v>
      </c>
      <c r="E63" s="149">
        <f t="shared" si="6"/>
        <v>0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</row>
    <row r="64" spans="1:19" x14ac:dyDescent="0.2">
      <c r="A64" s="83">
        <v>60</v>
      </c>
      <c r="B64" s="135"/>
      <c r="C64" s="136"/>
      <c r="D64" s="149">
        <f t="shared" si="5"/>
        <v>0</v>
      </c>
      <c r="E64" s="149">
        <f t="shared" si="6"/>
        <v>0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x14ac:dyDescent="0.2">
      <c r="A65" s="83">
        <v>61</v>
      </c>
      <c r="B65" s="135"/>
      <c r="C65" s="136"/>
      <c r="D65" s="149">
        <f t="shared" si="5"/>
        <v>0</v>
      </c>
      <c r="E65" s="149">
        <f t="shared" si="6"/>
        <v>0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</row>
    <row r="66" spans="1:19" x14ac:dyDescent="0.2">
      <c r="A66" s="83">
        <v>62</v>
      </c>
      <c r="B66" s="135"/>
      <c r="C66" s="136"/>
      <c r="D66" s="149">
        <f t="shared" si="5"/>
        <v>0</v>
      </c>
      <c r="E66" s="149">
        <f t="shared" si="6"/>
        <v>0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</row>
    <row r="67" spans="1:19" x14ac:dyDescent="0.2">
      <c r="A67" s="83">
        <v>63</v>
      </c>
      <c r="B67" s="135"/>
      <c r="C67" s="136"/>
      <c r="D67" s="149">
        <f t="shared" si="5"/>
        <v>0</v>
      </c>
      <c r="E67" s="149">
        <f t="shared" si="6"/>
        <v>0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</row>
    <row r="68" spans="1:19" x14ac:dyDescent="0.2">
      <c r="A68" s="83">
        <v>64</v>
      </c>
      <c r="B68" s="135"/>
      <c r="C68" s="136"/>
      <c r="D68" s="149">
        <f t="shared" si="5"/>
        <v>0</v>
      </c>
      <c r="E68" s="149">
        <f t="shared" si="6"/>
        <v>0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4"/>
    </row>
    <row r="69" spans="1:19" x14ac:dyDescent="0.2">
      <c r="A69" s="83">
        <v>65</v>
      </c>
      <c r="B69" s="135"/>
      <c r="C69" s="136"/>
      <c r="D69" s="149">
        <f t="shared" si="5"/>
        <v>0</v>
      </c>
      <c r="E69" s="149">
        <f t="shared" si="6"/>
        <v>0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4"/>
    </row>
    <row r="70" spans="1:19" x14ac:dyDescent="0.2">
      <c r="A70" s="83">
        <v>66</v>
      </c>
      <c r="B70" s="135"/>
      <c r="C70" s="136"/>
      <c r="D70" s="149">
        <f t="shared" si="5"/>
        <v>0</v>
      </c>
      <c r="E70" s="149">
        <f t="shared" si="6"/>
        <v>0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</row>
    <row r="71" spans="1:19" x14ac:dyDescent="0.2">
      <c r="A71" s="83">
        <v>67</v>
      </c>
      <c r="B71" s="135"/>
      <c r="C71" s="136"/>
      <c r="D71" s="149">
        <f t="shared" si="5"/>
        <v>0</v>
      </c>
      <c r="E71" s="149">
        <f t="shared" si="6"/>
        <v>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/>
    </row>
    <row r="72" spans="1:19" x14ac:dyDescent="0.2">
      <c r="A72" s="83">
        <v>68</v>
      </c>
      <c r="B72" s="135"/>
      <c r="C72" s="136"/>
      <c r="D72" s="149">
        <f t="shared" si="5"/>
        <v>0</v>
      </c>
      <c r="E72" s="149">
        <f t="shared" si="6"/>
        <v>0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4"/>
    </row>
    <row r="73" spans="1:19" x14ac:dyDescent="0.2">
      <c r="A73" s="83">
        <v>69</v>
      </c>
      <c r="B73" s="135"/>
      <c r="C73" s="136"/>
      <c r="D73" s="149">
        <f t="shared" si="5"/>
        <v>0</v>
      </c>
      <c r="E73" s="149">
        <f t="shared" si="6"/>
        <v>0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4"/>
    </row>
    <row r="74" spans="1:19" x14ac:dyDescent="0.2">
      <c r="A74" s="83">
        <v>70</v>
      </c>
      <c r="B74" s="135"/>
      <c r="C74" s="136"/>
      <c r="D74" s="149">
        <f t="shared" si="5"/>
        <v>0</v>
      </c>
      <c r="E74" s="149">
        <f t="shared" si="6"/>
        <v>0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4"/>
    </row>
    <row r="75" spans="1:19" x14ac:dyDescent="0.2">
      <c r="A75" s="83">
        <v>71</v>
      </c>
      <c r="B75" s="135"/>
      <c r="C75" s="136"/>
      <c r="D75" s="149">
        <f t="shared" si="5"/>
        <v>0</v>
      </c>
      <c r="E75" s="149">
        <f t="shared" si="6"/>
        <v>0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4"/>
    </row>
    <row r="76" spans="1:19" x14ac:dyDescent="0.2">
      <c r="A76" s="83">
        <v>72</v>
      </c>
      <c r="B76" s="135"/>
      <c r="C76" s="136"/>
      <c r="D76" s="149">
        <f t="shared" si="5"/>
        <v>0</v>
      </c>
      <c r="E76" s="149">
        <f t="shared" si="6"/>
        <v>0</v>
      </c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4"/>
    </row>
    <row r="77" spans="1:19" x14ac:dyDescent="0.2">
      <c r="A77" s="83">
        <v>73</v>
      </c>
      <c r="B77" s="140"/>
      <c r="C77" s="141"/>
      <c r="D77" s="149">
        <f t="shared" si="5"/>
        <v>0</v>
      </c>
      <c r="E77" s="149">
        <f t="shared" si="6"/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3"/>
    </row>
    <row r="78" spans="1:19" x14ac:dyDescent="0.2">
      <c r="A78" s="83">
        <v>74</v>
      </c>
      <c r="B78" s="135"/>
      <c r="C78" s="136"/>
      <c r="D78" s="149">
        <f t="shared" si="5"/>
        <v>0</v>
      </c>
      <c r="E78" s="149">
        <f t="shared" si="6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4"/>
    </row>
    <row r="79" spans="1:19" ht="12.75" thickBot="1" x14ac:dyDescent="0.25">
      <c r="A79" s="96">
        <v>75</v>
      </c>
      <c r="B79" s="140"/>
      <c r="C79" s="141"/>
      <c r="D79" s="149">
        <f t="shared" si="5"/>
        <v>0</v>
      </c>
      <c r="E79" s="149">
        <f t="shared" si="6"/>
        <v>0</v>
      </c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3"/>
    </row>
    <row r="80" spans="1:19" ht="12.75" thickBot="1" x14ac:dyDescent="0.25">
      <c r="A80" s="60"/>
      <c r="B80" s="73"/>
      <c r="C80" s="61" t="s">
        <v>70</v>
      </c>
      <c r="D80" s="150">
        <f>SUM(D41:D79)</f>
        <v>0</v>
      </c>
      <c r="E80" s="150">
        <f t="shared" ref="E80:S80" si="7">SUM(E41:E79)</f>
        <v>0</v>
      </c>
      <c r="F80" s="62">
        <f t="shared" si="7"/>
        <v>0</v>
      </c>
      <c r="G80" s="62">
        <f t="shared" si="7"/>
        <v>0</v>
      </c>
      <c r="H80" s="62">
        <f t="shared" si="7"/>
        <v>0</v>
      </c>
      <c r="I80" s="62">
        <f t="shared" si="7"/>
        <v>0</v>
      </c>
      <c r="J80" s="62">
        <f t="shared" si="7"/>
        <v>0</v>
      </c>
      <c r="K80" s="62">
        <f t="shared" si="7"/>
        <v>0</v>
      </c>
      <c r="L80" s="62">
        <f t="shared" si="7"/>
        <v>0</v>
      </c>
      <c r="M80" s="62">
        <f t="shared" si="7"/>
        <v>0</v>
      </c>
      <c r="N80" s="62">
        <f t="shared" si="7"/>
        <v>0</v>
      </c>
      <c r="O80" s="62">
        <f t="shared" si="7"/>
        <v>0</v>
      </c>
      <c r="P80" s="62">
        <f t="shared" si="7"/>
        <v>0</v>
      </c>
      <c r="Q80" s="62">
        <f t="shared" si="7"/>
        <v>0</v>
      </c>
      <c r="R80" s="62">
        <f t="shared" si="7"/>
        <v>0</v>
      </c>
      <c r="S80" s="63">
        <f t="shared" si="7"/>
        <v>0</v>
      </c>
    </row>
    <row r="81" spans="1:19" x14ac:dyDescent="0.2">
      <c r="A81" s="81">
        <v>76</v>
      </c>
      <c r="B81" s="138"/>
      <c r="C81" s="139"/>
      <c r="D81" s="149">
        <f t="shared" ref="D81" si="8">F81+H81+I81+K81+O81+R81</f>
        <v>0</v>
      </c>
      <c r="E81" s="149">
        <f t="shared" ref="E81" si="9">G81+J81+L81+M81+N81+P81+Q81+S81</f>
        <v>0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</row>
    <row r="82" spans="1:19" x14ac:dyDescent="0.2">
      <c r="A82" s="81">
        <v>77</v>
      </c>
      <c r="B82" s="135"/>
      <c r="C82" s="136"/>
      <c r="D82" s="149">
        <f t="shared" ref="D82:D118" si="10">F82+H82+I82+K82+O82+R82</f>
        <v>0</v>
      </c>
      <c r="E82" s="149">
        <f t="shared" ref="E82:E118" si="11">G82+J82+L82+M82+N82+P82+Q82+S82</f>
        <v>0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4"/>
    </row>
    <row r="83" spans="1:19" x14ac:dyDescent="0.2">
      <c r="A83" s="83">
        <v>78</v>
      </c>
      <c r="B83" s="135"/>
      <c r="C83" s="136"/>
      <c r="D83" s="149">
        <f t="shared" si="10"/>
        <v>0</v>
      </c>
      <c r="E83" s="149">
        <f t="shared" si="11"/>
        <v>0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4"/>
    </row>
    <row r="84" spans="1:19" x14ac:dyDescent="0.2">
      <c r="A84" s="81">
        <v>79</v>
      </c>
      <c r="B84" s="135"/>
      <c r="C84" s="136"/>
      <c r="D84" s="149">
        <f t="shared" si="10"/>
        <v>0</v>
      </c>
      <c r="E84" s="149">
        <f t="shared" si="11"/>
        <v>0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4"/>
    </row>
    <row r="85" spans="1:19" x14ac:dyDescent="0.2">
      <c r="A85" s="83">
        <v>80</v>
      </c>
      <c r="B85" s="135"/>
      <c r="C85" s="136"/>
      <c r="D85" s="149">
        <f t="shared" si="10"/>
        <v>0</v>
      </c>
      <c r="E85" s="149">
        <f t="shared" si="11"/>
        <v>0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4"/>
    </row>
    <row r="86" spans="1:19" x14ac:dyDescent="0.2">
      <c r="A86" s="81">
        <v>81</v>
      </c>
      <c r="B86" s="135"/>
      <c r="C86" s="136"/>
      <c r="D86" s="149">
        <f t="shared" si="10"/>
        <v>0</v>
      </c>
      <c r="E86" s="149">
        <f t="shared" si="11"/>
        <v>0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4"/>
    </row>
    <row r="87" spans="1:19" x14ac:dyDescent="0.2">
      <c r="A87" s="83">
        <v>82</v>
      </c>
      <c r="B87" s="135"/>
      <c r="C87" s="136"/>
      <c r="D87" s="149">
        <f t="shared" si="10"/>
        <v>0</v>
      </c>
      <c r="E87" s="149">
        <f t="shared" si="11"/>
        <v>0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4"/>
    </row>
    <row r="88" spans="1:19" x14ac:dyDescent="0.2">
      <c r="A88" s="81">
        <v>83</v>
      </c>
      <c r="B88" s="135"/>
      <c r="C88" s="136"/>
      <c r="D88" s="149">
        <f t="shared" si="10"/>
        <v>0</v>
      </c>
      <c r="E88" s="149">
        <f t="shared" si="11"/>
        <v>0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4"/>
    </row>
    <row r="89" spans="1:19" x14ac:dyDescent="0.2">
      <c r="A89" s="83">
        <v>84</v>
      </c>
      <c r="B89" s="135"/>
      <c r="C89" s="136"/>
      <c r="D89" s="149">
        <f t="shared" si="10"/>
        <v>0</v>
      </c>
      <c r="E89" s="149">
        <f t="shared" si="11"/>
        <v>0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4"/>
    </row>
    <row r="90" spans="1:19" x14ac:dyDescent="0.2">
      <c r="A90" s="81">
        <v>85</v>
      </c>
      <c r="B90" s="135"/>
      <c r="C90" s="136"/>
      <c r="D90" s="149">
        <f t="shared" si="10"/>
        <v>0</v>
      </c>
      <c r="E90" s="149">
        <f t="shared" si="11"/>
        <v>0</v>
      </c>
      <c r="F90" s="133"/>
      <c r="G90" s="133"/>
      <c r="H90" s="133"/>
      <c r="I90" s="133"/>
      <c r="J90" s="133"/>
      <c r="K90" s="133"/>
      <c r="L90" s="133"/>
      <c r="M90" s="133"/>
      <c r="N90" s="133"/>
      <c r="O90" s="133"/>
      <c r="P90" s="133"/>
      <c r="Q90" s="133"/>
      <c r="R90" s="133"/>
      <c r="S90" s="134"/>
    </row>
    <row r="91" spans="1:19" x14ac:dyDescent="0.2">
      <c r="A91" s="83">
        <v>86</v>
      </c>
      <c r="B91" s="135"/>
      <c r="C91" s="136"/>
      <c r="D91" s="149">
        <f t="shared" si="10"/>
        <v>0</v>
      </c>
      <c r="E91" s="149">
        <f t="shared" si="11"/>
        <v>0</v>
      </c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4"/>
    </row>
    <row r="92" spans="1:19" x14ac:dyDescent="0.2">
      <c r="A92" s="81">
        <v>87</v>
      </c>
      <c r="B92" s="135"/>
      <c r="C92" s="136"/>
      <c r="D92" s="149">
        <f t="shared" si="10"/>
        <v>0</v>
      </c>
      <c r="E92" s="149">
        <f t="shared" si="11"/>
        <v>0</v>
      </c>
      <c r="F92" s="133"/>
      <c r="G92" s="133"/>
      <c r="H92" s="133"/>
      <c r="I92" s="133"/>
      <c r="J92" s="133"/>
      <c r="K92" s="133"/>
      <c r="L92" s="133"/>
      <c r="M92" s="133"/>
      <c r="N92" s="133"/>
      <c r="O92" s="133"/>
      <c r="P92" s="133"/>
      <c r="Q92" s="133"/>
      <c r="R92" s="133"/>
      <c r="S92" s="134"/>
    </row>
    <row r="93" spans="1:19" x14ac:dyDescent="0.2">
      <c r="A93" s="83">
        <v>88</v>
      </c>
      <c r="B93" s="135"/>
      <c r="C93" s="136"/>
      <c r="D93" s="149">
        <f t="shared" si="10"/>
        <v>0</v>
      </c>
      <c r="E93" s="149">
        <f t="shared" si="11"/>
        <v>0</v>
      </c>
      <c r="F93" s="133"/>
      <c r="G93" s="133"/>
      <c r="H93" s="133"/>
      <c r="I93" s="133"/>
      <c r="J93" s="133"/>
      <c r="K93" s="133"/>
      <c r="L93" s="133"/>
      <c r="M93" s="133"/>
      <c r="N93" s="133"/>
      <c r="O93" s="133"/>
      <c r="P93" s="133"/>
      <c r="Q93" s="133"/>
      <c r="R93" s="133"/>
      <c r="S93" s="134"/>
    </row>
    <row r="94" spans="1:19" x14ac:dyDescent="0.2">
      <c r="A94" s="81">
        <v>89</v>
      </c>
      <c r="B94" s="135"/>
      <c r="C94" s="136"/>
      <c r="D94" s="149">
        <f t="shared" si="10"/>
        <v>0</v>
      </c>
      <c r="E94" s="149">
        <f t="shared" si="11"/>
        <v>0</v>
      </c>
      <c r="F94" s="133"/>
      <c r="G94" s="133"/>
      <c r="H94" s="133"/>
      <c r="I94" s="133"/>
      <c r="J94" s="133"/>
      <c r="K94" s="133"/>
      <c r="L94" s="133"/>
      <c r="M94" s="133"/>
      <c r="N94" s="133"/>
      <c r="O94" s="133"/>
      <c r="P94" s="133"/>
      <c r="Q94" s="133"/>
      <c r="R94" s="133"/>
      <c r="S94" s="134"/>
    </row>
    <row r="95" spans="1:19" x14ac:dyDescent="0.2">
      <c r="A95" s="83">
        <v>90</v>
      </c>
      <c r="B95" s="135"/>
      <c r="C95" s="136"/>
      <c r="D95" s="149">
        <f t="shared" si="10"/>
        <v>0</v>
      </c>
      <c r="E95" s="149">
        <f t="shared" si="11"/>
        <v>0</v>
      </c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4"/>
    </row>
    <row r="96" spans="1:19" x14ac:dyDescent="0.2">
      <c r="A96" s="81">
        <v>91</v>
      </c>
      <c r="B96" s="135"/>
      <c r="C96" s="136"/>
      <c r="D96" s="149">
        <f t="shared" si="10"/>
        <v>0</v>
      </c>
      <c r="E96" s="149">
        <f t="shared" si="11"/>
        <v>0</v>
      </c>
      <c r="F96" s="133"/>
      <c r="G96" s="133"/>
      <c r="H96" s="133"/>
      <c r="I96" s="133"/>
      <c r="J96" s="133"/>
      <c r="K96" s="133"/>
      <c r="L96" s="133"/>
      <c r="M96" s="133"/>
      <c r="N96" s="133"/>
      <c r="O96" s="133"/>
      <c r="P96" s="133"/>
      <c r="Q96" s="133"/>
      <c r="R96" s="133"/>
      <c r="S96" s="134"/>
    </row>
    <row r="97" spans="1:19" x14ac:dyDescent="0.2">
      <c r="A97" s="83">
        <v>92</v>
      </c>
      <c r="B97" s="135"/>
      <c r="C97" s="136"/>
      <c r="D97" s="149">
        <f t="shared" si="10"/>
        <v>0</v>
      </c>
      <c r="E97" s="149">
        <f t="shared" si="11"/>
        <v>0</v>
      </c>
      <c r="F97" s="133"/>
      <c r="G97" s="133"/>
      <c r="H97" s="133"/>
      <c r="I97" s="133"/>
      <c r="J97" s="133"/>
      <c r="K97" s="133"/>
      <c r="L97" s="133"/>
      <c r="M97" s="133"/>
      <c r="N97" s="133"/>
      <c r="O97" s="133"/>
      <c r="P97" s="133"/>
      <c r="Q97" s="133"/>
      <c r="R97" s="133"/>
      <c r="S97" s="134"/>
    </row>
    <row r="98" spans="1:19" x14ac:dyDescent="0.2">
      <c r="A98" s="81">
        <v>93</v>
      </c>
      <c r="B98" s="135"/>
      <c r="C98" s="136"/>
      <c r="D98" s="149">
        <f t="shared" si="10"/>
        <v>0</v>
      </c>
      <c r="E98" s="149">
        <f t="shared" si="11"/>
        <v>0</v>
      </c>
      <c r="F98" s="133"/>
      <c r="G98" s="133"/>
      <c r="H98" s="133"/>
      <c r="I98" s="133"/>
      <c r="J98" s="133"/>
      <c r="K98" s="133"/>
      <c r="L98" s="133"/>
      <c r="M98" s="133"/>
      <c r="N98" s="133"/>
      <c r="O98" s="133"/>
      <c r="P98" s="133"/>
      <c r="Q98" s="133"/>
      <c r="R98" s="133"/>
      <c r="S98" s="134"/>
    </row>
    <row r="99" spans="1:19" x14ac:dyDescent="0.2">
      <c r="A99" s="83">
        <v>94</v>
      </c>
      <c r="B99" s="135"/>
      <c r="C99" s="136"/>
      <c r="D99" s="149">
        <f t="shared" si="10"/>
        <v>0</v>
      </c>
      <c r="E99" s="149">
        <f t="shared" si="11"/>
        <v>0</v>
      </c>
      <c r="F99" s="133"/>
      <c r="G99" s="133"/>
      <c r="H99" s="133"/>
      <c r="I99" s="133"/>
      <c r="J99" s="133"/>
      <c r="K99" s="133"/>
      <c r="L99" s="133"/>
      <c r="M99" s="133"/>
      <c r="N99" s="133"/>
      <c r="O99" s="133"/>
      <c r="P99" s="133"/>
      <c r="Q99" s="133"/>
      <c r="R99" s="133"/>
      <c r="S99" s="134"/>
    </row>
    <row r="100" spans="1:19" x14ac:dyDescent="0.2">
      <c r="A100" s="81">
        <v>95</v>
      </c>
      <c r="B100" s="135"/>
      <c r="C100" s="136"/>
      <c r="D100" s="149">
        <f t="shared" si="10"/>
        <v>0</v>
      </c>
      <c r="E100" s="149">
        <f t="shared" si="11"/>
        <v>0</v>
      </c>
      <c r="F100" s="133"/>
      <c r="G100" s="133"/>
      <c r="H100" s="133"/>
      <c r="I100" s="133"/>
      <c r="J100" s="133"/>
      <c r="K100" s="133"/>
      <c r="L100" s="133"/>
      <c r="M100" s="133"/>
      <c r="N100" s="133"/>
      <c r="O100" s="133"/>
      <c r="P100" s="133"/>
      <c r="Q100" s="133"/>
      <c r="R100" s="133"/>
      <c r="S100" s="134"/>
    </row>
    <row r="101" spans="1:19" x14ac:dyDescent="0.2">
      <c r="A101" s="83">
        <v>96</v>
      </c>
      <c r="B101" s="135"/>
      <c r="C101" s="136"/>
      <c r="D101" s="149">
        <f t="shared" si="10"/>
        <v>0</v>
      </c>
      <c r="E101" s="149">
        <f t="shared" si="11"/>
        <v>0</v>
      </c>
      <c r="F101" s="133"/>
      <c r="G101" s="133"/>
      <c r="H101" s="133"/>
      <c r="I101" s="133"/>
      <c r="J101" s="133"/>
      <c r="K101" s="133"/>
      <c r="L101" s="133"/>
      <c r="M101" s="133"/>
      <c r="N101" s="133"/>
      <c r="O101" s="133"/>
      <c r="P101" s="133"/>
      <c r="Q101" s="133"/>
      <c r="R101" s="133"/>
      <c r="S101" s="134"/>
    </row>
    <row r="102" spans="1:19" x14ac:dyDescent="0.2">
      <c r="A102" s="81">
        <v>97</v>
      </c>
      <c r="B102" s="135"/>
      <c r="C102" s="136"/>
      <c r="D102" s="149">
        <f t="shared" si="10"/>
        <v>0</v>
      </c>
      <c r="E102" s="149">
        <f t="shared" si="11"/>
        <v>0</v>
      </c>
      <c r="F102" s="133"/>
      <c r="G102" s="133"/>
      <c r="H102" s="133"/>
      <c r="I102" s="133"/>
      <c r="J102" s="133"/>
      <c r="K102" s="133"/>
      <c r="L102" s="133"/>
      <c r="M102" s="133"/>
      <c r="N102" s="133"/>
      <c r="O102" s="133"/>
      <c r="P102" s="133"/>
      <c r="Q102" s="133"/>
      <c r="R102" s="133"/>
      <c r="S102" s="134"/>
    </row>
    <row r="103" spans="1:19" x14ac:dyDescent="0.2">
      <c r="A103" s="83">
        <v>98</v>
      </c>
      <c r="B103" s="135"/>
      <c r="C103" s="136"/>
      <c r="D103" s="149">
        <f t="shared" si="10"/>
        <v>0</v>
      </c>
      <c r="E103" s="149">
        <f t="shared" si="11"/>
        <v>0</v>
      </c>
      <c r="F103" s="133"/>
      <c r="G103" s="133"/>
      <c r="H103" s="133"/>
      <c r="I103" s="133"/>
      <c r="J103" s="133"/>
      <c r="K103" s="133"/>
      <c r="L103" s="133"/>
      <c r="M103" s="133"/>
      <c r="N103" s="133"/>
      <c r="O103" s="133"/>
      <c r="P103" s="133"/>
      <c r="Q103" s="133"/>
      <c r="R103" s="133"/>
      <c r="S103" s="134"/>
    </row>
    <row r="104" spans="1:19" x14ac:dyDescent="0.2">
      <c r="A104" s="81">
        <v>99</v>
      </c>
      <c r="B104" s="135"/>
      <c r="C104" s="136"/>
      <c r="D104" s="149">
        <f t="shared" si="10"/>
        <v>0</v>
      </c>
      <c r="E104" s="149">
        <f t="shared" si="11"/>
        <v>0</v>
      </c>
      <c r="F104" s="133"/>
      <c r="G104" s="133"/>
      <c r="H104" s="133"/>
      <c r="I104" s="133"/>
      <c r="J104" s="133"/>
      <c r="K104" s="133"/>
      <c r="L104" s="133"/>
      <c r="M104" s="133"/>
      <c r="N104" s="133"/>
      <c r="O104" s="133"/>
      <c r="P104" s="133"/>
      <c r="Q104" s="133"/>
      <c r="R104" s="133"/>
      <c r="S104" s="134"/>
    </row>
    <row r="105" spans="1:19" x14ac:dyDescent="0.2">
      <c r="A105" s="83">
        <v>100</v>
      </c>
      <c r="B105" s="135"/>
      <c r="C105" s="136"/>
      <c r="D105" s="149">
        <f t="shared" si="10"/>
        <v>0</v>
      </c>
      <c r="E105" s="149">
        <f t="shared" si="11"/>
        <v>0</v>
      </c>
      <c r="F105" s="133"/>
      <c r="G105" s="133"/>
      <c r="H105" s="133"/>
      <c r="I105" s="133"/>
      <c r="J105" s="133"/>
      <c r="K105" s="133"/>
      <c r="L105" s="133"/>
      <c r="M105" s="133"/>
      <c r="N105" s="133"/>
      <c r="O105" s="133"/>
      <c r="P105" s="133"/>
      <c r="Q105" s="133"/>
      <c r="R105" s="133"/>
      <c r="S105" s="134"/>
    </row>
    <row r="106" spans="1:19" x14ac:dyDescent="0.2">
      <c r="A106" s="81">
        <v>101</v>
      </c>
      <c r="B106" s="135"/>
      <c r="C106" s="136"/>
      <c r="D106" s="149">
        <f t="shared" si="10"/>
        <v>0</v>
      </c>
      <c r="E106" s="149">
        <f t="shared" si="11"/>
        <v>0</v>
      </c>
      <c r="F106" s="133"/>
      <c r="G106" s="133"/>
      <c r="H106" s="133"/>
      <c r="I106" s="133"/>
      <c r="J106" s="133"/>
      <c r="K106" s="133"/>
      <c r="L106" s="133"/>
      <c r="M106" s="133"/>
      <c r="N106" s="133"/>
      <c r="O106" s="133"/>
      <c r="P106" s="133"/>
      <c r="Q106" s="133"/>
      <c r="R106" s="133"/>
      <c r="S106" s="134"/>
    </row>
    <row r="107" spans="1:19" x14ac:dyDescent="0.2">
      <c r="A107" s="83">
        <v>102</v>
      </c>
      <c r="B107" s="135"/>
      <c r="C107" s="136"/>
      <c r="D107" s="149">
        <f t="shared" si="10"/>
        <v>0</v>
      </c>
      <c r="E107" s="149">
        <f t="shared" si="11"/>
        <v>0</v>
      </c>
      <c r="F107" s="133"/>
      <c r="G107" s="133"/>
      <c r="H107" s="133"/>
      <c r="I107" s="133"/>
      <c r="J107" s="133"/>
      <c r="K107" s="133"/>
      <c r="L107" s="133"/>
      <c r="M107" s="133"/>
      <c r="N107" s="133"/>
      <c r="O107" s="133"/>
      <c r="P107" s="133"/>
      <c r="Q107" s="133"/>
      <c r="R107" s="133"/>
      <c r="S107" s="134"/>
    </row>
    <row r="108" spans="1:19" x14ac:dyDescent="0.2">
      <c r="A108" s="81">
        <v>103</v>
      </c>
      <c r="B108" s="135"/>
      <c r="C108" s="136"/>
      <c r="D108" s="149">
        <f t="shared" si="10"/>
        <v>0</v>
      </c>
      <c r="E108" s="149">
        <f t="shared" si="11"/>
        <v>0</v>
      </c>
      <c r="F108" s="133"/>
      <c r="G108" s="133"/>
      <c r="H108" s="133"/>
      <c r="I108" s="133"/>
      <c r="J108" s="133"/>
      <c r="K108" s="133"/>
      <c r="L108" s="133"/>
      <c r="M108" s="133"/>
      <c r="N108" s="133"/>
      <c r="O108" s="133"/>
      <c r="P108" s="133"/>
      <c r="Q108" s="133"/>
      <c r="R108" s="133"/>
      <c r="S108" s="134"/>
    </row>
    <row r="109" spans="1:19" x14ac:dyDescent="0.2">
      <c r="A109" s="83">
        <v>104</v>
      </c>
      <c r="B109" s="135"/>
      <c r="C109" s="136"/>
      <c r="D109" s="149">
        <f t="shared" si="10"/>
        <v>0</v>
      </c>
      <c r="E109" s="149">
        <f t="shared" si="11"/>
        <v>0</v>
      </c>
      <c r="F109" s="133"/>
      <c r="G109" s="133"/>
      <c r="H109" s="133"/>
      <c r="I109" s="133"/>
      <c r="J109" s="133"/>
      <c r="K109" s="133"/>
      <c r="L109" s="133"/>
      <c r="M109" s="133"/>
      <c r="N109" s="133"/>
      <c r="O109" s="133"/>
      <c r="P109" s="133"/>
      <c r="Q109" s="133"/>
      <c r="R109" s="133"/>
      <c r="S109" s="134"/>
    </row>
    <row r="110" spans="1:19" x14ac:dyDescent="0.2">
      <c r="A110" s="81">
        <v>105</v>
      </c>
      <c r="B110" s="135"/>
      <c r="C110" s="136"/>
      <c r="D110" s="149">
        <f t="shared" si="10"/>
        <v>0</v>
      </c>
      <c r="E110" s="149">
        <f t="shared" si="11"/>
        <v>0</v>
      </c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4"/>
    </row>
    <row r="111" spans="1:19" x14ac:dyDescent="0.2">
      <c r="A111" s="83">
        <v>106</v>
      </c>
      <c r="B111" s="135"/>
      <c r="C111" s="136"/>
      <c r="D111" s="149">
        <f t="shared" si="10"/>
        <v>0</v>
      </c>
      <c r="E111" s="149">
        <f t="shared" si="11"/>
        <v>0</v>
      </c>
      <c r="F111" s="133"/>
      <c r="G111" s="133"/>
      <c r="H111" s="133"/>
      <c r="I111" s="133"/>
      <c r="J111" s="133"/>
      <c r="K111" s="133"/>
      <c r="L111" s="133"/>
      <c r="M111" s="133"/>
      <c r="N111" s="133"/>
      <c r="O111" s="133"/>
      <c r="P111" s="133"/>
      <c r="Q111" s="133"/>
      <c r="R111" s="133"/>
      <c r="S111" s="134"/>
    </row>
    <row r="112" spans="1:19" x14ac:dyDescent="0.2">
      <c r="A112" s="81">
        <v>107</v>
      </c>
      <c r="B112" s="135"/>
      <c r="C112" s="136"/>
      <c r="D112" s="149">
        <f t="shared" si="10"/>
        <v>0</v>
      </c>
      <c r="E112" s="149">
        <f t="shared" si="11"/>
        <v>0</v>
      </c>
      <c r="F112" s="133"/>
      <c r="G112" s="133"/>
      <c r="H112" s="133"/>
      <c r="I112" s="133"/>
      <c r="J112" s="133"/>
      <c r="K112" s="133"/>
      <c r="L112" s="133"/>
      <c r="M112" s="133"/>
      <c r="N112" s="133"/>
      <c r="O112" s="133"/>
      <c r="P112" s="133"/>
      <c r="Q112" s="133"/>
      <c r="R112" s="133"/>
      <c r="S112" s="134"/>
    </row>
    <row r="113" spans="1:19" x14ac:dyDescent="0.2">
      <c r="A113" s="83">
        <v>108</v>
      </c>
      <c r="B113" s="135"/>
      <c r="C113" s="136"/>
      <c r="D113" s="149">
        <f t="shared" si="10"/>
        <v>0</v>
      </c>
      <c r="E113" s="149">
        <f t="shared" si="11"/>
        <v>0</v>
      </c>
      <c r="F113" s="133"/>
      <c r="G113" s="133"/>
      <c r="H113" s="133"/>
      <c r="I113" s="133"/>
      <c r="J113" s="133"/>
      <c r="K113" s="133"/>
      <c r="L113" s="133"/>
      <c r="M113" s="133"/>
      <c r="N113" s="133"/>
      <c r="O113" s="133"/>
      <c r="P113" s="133"/>
      <c r="Q113" s="133"/>
      <c r="R113" s="133"/>
      <c r="S113" s="134"/>
    </row>
    <row r="114" spans="1:19" x14ac:dyDescent="0.2">
      <c r="A114" s="81">
        <v>109</v>
      </c>
      <c r="B114" s="135"/>
      <c r="C114" s="136"/>
      <c r="D114" s="149">
        <f t="shared" si="10"/>
        <v>0</v>
      </c>
      <c r="E114" s="149">
        <f t="shared" si="11"/>
        <v>0</v>
      </c>
      <c r="F114" s="133"/>
      <c r="G114" s="133"/>
      <c r="H114" s="133"/>
      <c r="I114" s="133"/>
      <c r="J114" s="133"/>
      <c r="K114" s="133"/>
      <c r="L114" s="133"/>
      <c r="M114" s="133"/>
      <c r="N114" s="133"/>
      <c r="O114" s="133"/>
      <c r="P114" s="133"/>
      <c r="Q114" s="133"/>
      <c r="R114" s="133"/>
      <c r="S114" s="134"/>
    </row>
    <row r="115" spans="1:19" x14ac:dyDescent="0.2">
      <c r="A115" s="83">
        <v>110</v>
      </c>
      <c r="B115" s="135"/>
      <c r="C115" s="136"/>
      <c r="D115" s="149">
        <f t="shared" si="10"/>
        <v>0</v>
      </c>
      <c r="E115" s="149">
        <f t="shared" si="11"/>
        <v>0</v>
      </c>
      <c r="F115" s="133"/>
      <c r="G115" s="133"/>
      <c r="H115" s="133"/>
      <c r="I115" s="133"/>
      <c r="J115" s="133"/>
      <c r="K115" s="133"/>
      <c r="L115" s="133"/>
      <c r="M115" s="133"/>
      <c r="N115" s="133"/>
      <c r="O115" s="133"/>
      <c r="P115" s="133"/>
      <c r="Q115" s="133"/>
      <c r="R115" s="133"/>
      <c r="S115" s="134"/>
    </row>
    <row r="116" spans="1:19" x14ac:dyDescent="0.2">
      <c r="A116" s="81">
        <v>111</v>
      </c>
      <c r="B116" s="135"/>
      <c r="C116" s="136"/>
      <c r="D116" s="149">
        <f t="shared" si="10"/>
        <v>0</v>
      </c>
      <c r="E116" s="149">
        <f t="shared" si="11"/>
        <v>0</v>
      </c>
      <c r="F116" s="133"/>
      <c r="G116" s="133"/>
      <c r="H116" s="133"/>
      <c r="I116" s="133"/>
      <c r="J116" s="133"/>
      <c r="K116" s="133"/>
      <c r="L116" s="133"/>
      <c r="M116" s="133"/>
      <c r="N116" s="133"/>
      <c r="O116" s="133"/>
      <c r="P116" s="133"/>
      <c r="Q116" s="133"/>
      <c r="R116" s="133"/>
      <c r="S116" s="134"/>
    </row>
    <row r="117" spans="1:19" x14ac:dyDescent="0.2">
      <c r="A117" s="83">
        <v>112</v>
      </c>
      <c r="B117" s="135"/>
      <c r="C117" s="136"/>
      <c r="D117" s="149">
        <f t="shared" si="10"/>
        <v>0</v>
      </c>
      <c r="E117" s="149">
        <f t="shared" si="11"/>
        <v>0</v>
      </c>
      <c r="F117" s="133"/>
      <c r="G117" s="133"/>
      <c r="H117" s="133"/>
      <c r="I117" s="133"/>
      <c r="J117" s="133"/>
      <c r="K117" s="133"/>
      <c r="L117" s="133"/>
      <c r="M117" s="133"/>
      <c r="N117" s="133"/>
      <c r="O117" s="133"/>
      <c r="P117" s="133"/>
      <c r="Q117" s="133"/>
      <c r="R117" s="133"/>
      <c r="S117" s="134"/>
    </row>
    <row r="118" spans="1:19" ht="12.75" thickBot="1" x14ac:dyDescent="0.25">
      <c r="A118" s="83">
        <v>113</v>
      </c>
      <c r="B118" s="135"/>
      <c r="C118" s="136"/>
      <c r="D118" s="149">
        <f t="shared" si="10"/>
        <v>0</v>
      </c>
      <c r="E118" s="149">
        <f t="shared" si="11"/>
        <v>0</v>
      </c>
      <c r="F118" s="133"/>
      <c r="G118" s="133"/>
      <c r="H118" s="133"/>
      <c r="I118" s="133"/>
      <c r="J118" s="133"/>
      <c r="K118" s="133"/>
      <c r="L118" s="133"/>
      <c r="M118" s="133"/>
      <c r="N118" s="133"/>
      <c r="O118" s="133"/>
      <c r="P118" s="133"/>
      <c r="Q118" s="133"/>
      <c r="R118" s="133"/>
      <c r="S118" s="134"/>
    </row>
    <row r="119" spans="1:19" ht="12.75" thickBot="1" x14ac:dyDescent="0.25">
      <c r="A119" s="60"/>
      <c r="B119" s="73"/>
      <c r="C119" s="61" t="s">
        <v>71</v>
      </c>
      <c r="D119" s="150">
        <f>SUM(D80:D118)</f>
        <v>0</v>
      </c>
      <c r="E119" s="150">
        <f t="shared" ref="E119:S119" si="12">SUM(E80:E118)</f>
        <v>0</v>
      </c>
      <c r="F119" s="62">
        <f t="shared" si="12"/>
        <v>0</v>
      </c>
      <c r="G119" s="62">
        <f t="shared" si="12"/>
        <v>0</v>
      </c>
      <c r="H119" s="62">
        <f t="shared" si="12"/>
        <v>0</v>
      </c>
      <c r="I119" s="62">
        <f t="shared" si="12"/>
        <v>0</v>
      </c>
      <c r="J119" s="62">
        <f t="shared" si="12"/>
        <v>0</v>
      </c>
      <c r="K119" s="62">
        <f t="shared" si="12"/>
        <v>0</v>
      </c>
      <c r="L119" s="62">
        <f t="shared" si="12"/>
        <v>0</v>
      </c>
      <c r="M119" s="62">
        <f t="shared" si="12"/>
        <v>0</v>
      </c>
      <c r="N119" s="62">
        <f t="shared" si="12"/>
        <v>0</v>
      </c>
      <c r="O119" s="62">
        <f t="shared" si="12"/>
        <v>0</v>
      </c>
      <c r="P119" s="62">
        <f t="shared" si="12"/>
        <v>0</v>
      </c>
      <c r="Q119" s="62">
        <f t="shared" si="12"/>
        <v>0</v>
      </c>
      <c r="R119" s="62">
        <f t="shared" si="12"/>
        <v>0</v>
      </c>
      <c r="S119" s="63">
        <f t="shared" si="12"/>
        <v>0</v>
      </c>
    </row>
    <row r="120" spans="1:19" x14ac:dyDescent="0.2">
      <c r="A120" s="83">
        <v>114</v>
      </c>
      <c r="B120" s="135"/>
      <c r="C120" s="136"/>
      <c r="D120" s="149">
        <f t="shared" ref="D120" si="13">F120+H120+I120+K120+O120+R120</f>
        <v>0</v>
      </c>
      <c r="E120" s="149">
        <f t="shared" ref="E120" si="14">G120+J120+L120+M120+N120+P120+Q120+S120</f>
        <v>0</v>
      </c>
      <c r="F120" s="133"/>
      <c r="G120" s="133"/>
      <c r="H120" s="133"/>
      <c r="I120" s="133"/>
      <c r="J120" s="133"/>
      <c r="K120" s="133"/>
      <c r="L120" s="133"/>
      <c r="M120" s="133"/>
      <c r="N120" s="133"/>
      <c r="O120" s="133"/>
      <c r="P120" s="133"/>
      <c r="Q120" s="133"/>
      <c r="R120" s="133"/>
      <c r="S120" s="134"/>
    </row>
    <row r="121" spans="1:19" x14ac:dyDescent="0.2">
      <c r="A121" s="83">
        <v>115</v>
      </c>
      <c r="B121" s="135"/>
      <c r="C121" s="136"/>
      <c r="D121" s="149">
        <f t="shared" ref="D121:D157" si="15">F121+H121+I121+K121+O121+R121</f>
        <v>0</v>
      </c>
      <c r="E121" s="149">
        <f t="shared" ref="E121:E157" si="16">G121+J121+L121+M121+N121+P121+Q121+S121</f>
        <v>0</v>
      </c>
      <c r="F121" s="133"/>
      <c r="G121" s="133"/>
      <c r="H121" s="133"/>
      <c r="I121" s="133"/>
      <c r="J121" s="133"/>
      <c r="K121" s="133"/>
      <c r="L121" s="133"/>
      <c r="M121" s="133"/>
      <c r="N121" s="133"/>
      <c r="O121" s="133"/>
      <c r="P121" s="133"/>
      <c r="Q121" s="133"/>
      <c r="R121" s="133"/>
      <c r="S121" s="134"/>
    </row>
    <row r="122" spans="1:19" x14ac:dyDescent="0.2">
      <c r="A122" s="83">
        <v>116</v>
      </c>
      <c r="B122" s="135"/>
      <c r="C122" s="136"/>
      <c r="D122" s="149">
        <f t="shared" si="15"/>
        <v>0</v>
      </c>
      <c r="E122" s="149">
        <f t="shared" si="16"/>
        <v>0</v>
      </c>
      <c r="F122" s="133"/>
      <c r="G122" s="133"/>
      <c r="H122" s="133"/>
      <c r="I122" s="133"/>
      <c r="J122" s="133"/>
      <c r="K122" s="133"/>
      <c r="L122" s="133"/>
      <c r="M122" s="133"/>
      <c r="N122" s="133"/>
      <c r="O122" s="133"/>
      <c r="P122" s="133"/>
      <c r="Q122" s="133"/>
      <c r="R122" s="133"/>
      <c r="S122" s="134"/>
    </row>
    <row r="123" spans="1:19" x14ac:dyDescent="0.2">
      <c r="A123" s="83">
        <v>117</v>
      </c>
      <c r="B123" s="135"/>
      <c r="C123" s="136"/>
      <c r="D123" s="149">
        <f t="shared" si="15"/>
        <v>0</v>
      </c>
      <c r="E123" s="149">
        <f t="shared" si="16"/>
        <v>0</v>
      </c>
      <c r="F123" s="133"/>
      <c r="G123" s="133"/>
      <c r="H123" s="133"/>
      <c r="I123" s="133"/>
      <c r="J123" s="133"/>
      <c r="K123" s="133"/>
      <c r="L123" s="133"/>
      <c r="M123" s="133"/>
      <c r="N123" s="133"/>
      <c r="O123" s="133"/>
      <c r="P123" s="133"/>
      <c r="Q123" s="133"/>
      <c r="R123" s="133"/>
      <c r="S123" s="134"/>
    </row>
    <row r="124" spans="1:19" x14ac:dyDescent="0.2">
      <c r="A124" s="83">
        <v>118</v>
      </c>
      <c r="B124" s="135"/>
      <c r="C124" s="136"/>
      <c r="D124" s="149">
        <f t="shared" si="15"/>
        <v>0</v>
      </c>
      <c r="E124" s="149">
        <f t="shared" si="16"/>
        <v>0</v>
      </c>
      <c r="F124" s="133"/>
      <c r="G124" s="133"/>
      <c r="H124" s="133"/>
      <c r="I124" s="133"/>
      <c r="J124" s="133"/>
      <c r="K124" s="133"/>
      <c r="L124" s="133"/>
      <c r="M124" s="133"/>
      <c r="N124" s="133"/>
      <c r="O124" s="133"/>
      <c r="P124" s="133"/>
      <c r="Q124" s="133"/>
      <c r="R124" s="133"/>
      <c r="S124" s="134"/>
    </row>
    <row r="125" spans="1:19" x14ac:dyDescent="0.2">
      <c r="A125" s="83">
        <v>119</v>
      </c>
      <c r="B125" s="135"/>
      <c r="C125" s="136"/>
      <c r="D125" s="149">
        <f t="shared" si="15"/>
        <v>0</v>
      </c>
      <c r="E125" s="149">
        <f t="shared" si="16"/>
        <v>0</v>
      </c>
      <c r="F125" s="133"/>
      <c r="G125" s="133"/>
      <c r="H125" s="133"/>
      <c r="I125" s="133"/>
      <c r="J125" s="133"/>
      <c r="K125" s="133"/>
      <c r="L125" s="133"/>
      <c r="M125" s="133"/>
      <c r="N125" s="133"/>
      <c r="O125" s="133"/>
      <c r="P125" s="133"/>
      <c r="Q125" s="133"/>
      <c r="R125" s="133"/>
      <c r="S125" s="134"/>
    </row>
    <row r="126" spans="1:19" x14ac:dyDescent="0.2">
      <c r="A126" s="83">
        <v>120</v>
      </c>
      <c r="B126" s="135"/>
      <c r="C126" s="136"/>
      <c r="D126" s="149">
        <f t="shared" si="15"/>
        <v>0</v>
      </c>
      <c r="E126" s="149">
        <f t="shared" si="16"/>
        <v>0</v>
      </c>
      <c r="F126" s="133"/>
      <c r="G126" s="133"/>
      <c r="H126" s="133"/>
      <c r="I126" s="133"/>
      <c r="J126" s="133"/>
      <c r="K126" s="133"/>
      <c r="L126" s="133"/>
      <c r="M126" s="133"/>
      <c r="N126" s="133"/>
      <c r="O126" s="133"/>
      <c r="P126" s="133"/>
      <c r="Q126" s="133"/>
      <c r="R126" s="133"/>
      <c r="S126" s="134"/>
    </row>
    <row r="127" spans="1:19" x14ac:dyDescent="0.2">
      <c r="A127" s="83">
        <v>121</v>
      </c>
      <c r="B127" s="135"/>
      <c r="C127" s="136"/>
      <c r="D127" s="149">
        <f t="shared" si="15"/>
        <v>0</v>
      </c>
      <c r="E127" s="149">
        <f t="shared" si="16"/>
        <v>0</v>
      </c>
      <c r="F127" s="133"/>
      <c r="G127" s="133"/>
      <c r="H127" s="133"/>
      <c r="I127" s="133"/>
      <c r="J127" s="133"/>
      <c r="K127" s="133"/>
      <c r="L127" s="133"/>
      <c r="M127" s="133"/>
      <c r="N127" s="133"/>
      <c r="O127" s="133"/>
      <c r="P127" s="133"/>
      <c r="Q127" s="133"/>
      <c r="R127" s="133"/>
      <c r="S127" s="134"/>
    </row>
    <row r="128" spans="1:19" x14ac:dyDescent="0.2">
      <c r="A128" s="83">
        <v>122</v>
      </c>
      <c r="B128" s="135"/>
      <c r="C128" s="136"/>
      <c r="D128" s="149">
        <f t="shared" si="15"/>
        <v>0</v>
      </c>
      <c r="E128" s="149">
        <f t="shared" si="16"/>
        <v>0</v>
      </c>
      <c r="F128" s="133"/>
      <c r="G128" s="133"/>
      <c r="H128" s="133"/>
      <c r="I128" s="133"/>
      <c r="J128" s="133"/>
      <c r="K128" s="133"/>
      <c r="L128" s="133"/>
      <c r="M128" s="133"/>
      <c r="N128" s="133"/>
      <c r="O128" s="133"/>
      <c r="P128" s="133"/>
      <c r="Q128" s="133"/>
      <c r="R128" s="133"/>
      <c r="S128" s="134"/>
    </row>
    <row r="129" spans="1:19" x14ac:dyDescent="0.2">
      <c r="A129" s="83">
        <v>123</v>
      </c>
      <c r="B129" s="135"/>
      <c r="C129" s="136"/>
      <c r="D129" s="149">
        <f t="shared" si="15"/>
        <v>0</v>
      </c>
      <c r="E129" s="149">
        <f t="shared" si="16"/>
        <v>0</v>
      </c>
      <c r="F129" s="133"/>
      <c r="G129" s="133"/>
      <c r="H129" s="133"/>
      <c r="I129" s="133"/>
      <c r="J129" s="133"/>
      <c r="K129" s="133"/>
      <c r="L129" s="133"/>
      <c r="M129" s="133"/>
      <c r="N129" s="133"/>
      <c r="O129" s="133"/>
      <c r="P129" s="133"/>
      <c r="Q129" s="133"/>
      <c r="R129" s="133"/>
      <c r="S129" s="134"/>
    </row>
    <row r="130" spans="1:19" x14ac:dyDescent="0.2">
      <c r="A130" s="83">
        <v>124</v>
      </c>
      <c r="B130" s="135"/>
      <c r="C130" s="136"/>
      <c r="D130" s="149">
        <f t="shared" si="15"/>
        <v>0</v>
      </c>
      <c r="E130" s="149">
        <f t="shared" si="16"/>
        <v>0</v>
      </c>
      <c r="F130" s="133"/>
      <c r="G130" s="133"/>
      <c r="H130" s="133"/>
      <c r="I130" s="133"/>
      <c r="J130" s="133"/>
      <c r="K130" s="133"/>
      <c r="L130" s="133"/>
      <c r="M130" s="133"/>
      <c r="N130" s="133"/>
      <c r="O130" s="133"/>
      <c r="P130" s="133"/>
      <c r="Q130" s="133"/>
      <c r="R130" s="133"/>
      <c r="S130" s="134"/>
    </row>
    <row r="131" spans="1:19" x14ac:dyDescent="0.2">
      <c r="A131" s="83">
        <v>125</v>
      </c>
      <c r="B131" s="135"/>
      <c r="C131" s="136"/>
      <c r="D131" s="149">
        <f t="shared" si="15"/>
        <v>0</v>
      </c>
      <c r="E131" s="149">
        <f t="shared" si="16"/>
        <v>0</v>
      </c>
      <c r="F131" s="133"/>
      <c r="G131" s="133"/>
      <c r="H131" s="133"/>
      <c r="I131" s="133"/>
      <c r="J131" s="133"/>
      <c r="K131" s="133"/>
      <c r="L131" s="133"/>
      <c r="M131" s="133"/>
      <c r="N131" s="133"/>
      <c r="O131" s="133"/>
      <c r="P131" s="133"/>
      <c r="Q131" s="133"/>
      <c r="R131" s="133"/>
      <c r="S131" s="134"/>
    </row>
    <row r="132" spans="1:19" x14ac:dyDescent="0.2">
      <c r="A132" s="83">
        <v>126</v>
      </c>
      <c r="B132" s="135"/>
      <c r="C132" s="136"/>
      <c r="D132" s="149">
        <f t="shared" si="15"/>
        <v>0</v>
      </c>
      <c r="E132" s="149">
        <f t="shared" si="16"/>
        <v>0</v>
      </c>
      <c r="F132" s="133"/>
      <c r="G132" s="133"/>
      <c r="H132" s="133"/>
      <c r="I132" s="133"/>
      <c r="J132" s="133"/>
      <c r="K132" s="133"/>
      <c r="L132" s="133"/>
      <c r="M132" s="133"/>
      <c r="N132" s="133"/>
      <c r="O132" s="133"/>
      <c r="P132" s="133"/>
      <c r="Q132" s="133"/>
      <c r="R132" s="133"/>
      <c r="S132" s="134"/>
    </row>
    <row r="133" spans="1:19" x14ac:dyDescent="0.2">
      <c r="A133" s="83">
        <v>127</v>
      </c>
      <c r="B133" s="135"/>
      <c r="C133" s="136"/>
      <c r="D133" s="149">
        <f t="shared" si="15"/>
        <v>0</v>
      </c>
      <c r="E133" s="149">
        <f t="shared" si="16"/>
        <v>0</v>
      </c>
      <c r="F133" s="133"/>
      <c r="G133" s="133"/>
      <c r="H133" s="133"/>
      <c r="I133" s="133"/>
      <c r="J133" s="133"/>
      <c r="K133" s="133"/>
      <c r="L133" s="133"/>
      <c r="M133" s="133"/>
      <c r="N133" s="133"/>
      <c r="O133" s="133"/>
      <c r="P133" s="133"/>
      <c r="Q133" s="133"/>
      <c r="R133" s="133"/>
      <c r="S133" s="134"/>
    </row>
    <row r="134" spans="1:19" x14ac:dyDescent="0.2">
      <c r="A134" s="83">
        <v>128</v>
      </c>
      <c r="B134" s="135"/>
      <c r="C134" s="136"/>
      <c r="D134" s="149">
        <f t="shared" si="15"/>
        <v>0</v>
      </c>
      <c r="E134" s="149">
        <f t="shared" si="16"/>
        <v>0</v>
      </c>
      <c r="F134" s="133"/>
      <c r="G134" s="133"/>
      <c r="H134" s="133"/>
      <c r="I134" s="133"/>
      <c r="J134" s="133"/>
      <c r="K134" s="133"/>
      <c r="L134" s="133"/>
      <c r="M134" s="133"/>
      <c r="N134" s="133"/>
      <c r="O134" s="133"/>
      <c r="P134" s="133"/>
      <c r="Q134" s="133"/>
      <c r="R134" s="133"/>
      <c r="S134" s="134"/>
    </row>
    <row r="135" spans="1:19" x14ac:dyDescent="0.2">
      <c r="A135" s="83">
        <v>129</v>
      </c>
      <c r="B135" s="135"/>
      <c r="C135" s="136"/>
      <c r="D135" s="149">
        <f t="shared" si="15"/>
        <v>0</v>
      </c>
      <c r="E135" s="149">
        <f t="shared" si="16"/>
        <v>0</v>
      </c>
      <c r="F135" s="133"/>
      <c r="G135" s="133"/>
      <c r="H135" s="133"/>
      <c r="I135" s="133"/>
      <c r="J135" s="133"/>
      <c r="K135" s="133"/>
      <c r="L135" s="133"/>
      <c r="M135" s="133"/>
      <c r="N135" s="133"/>
      <c r="O135" s="133"/>
      <c r="P135" s="133"/>
      <c r="Q135" s="133"/>
      <c r="R135" s="133"/>
      <c r="S135" s="134"/>
    </row>
    <row r="136" spans="1:19" x14ac:dyDescent="0.2">
      <c r="A136" s="83">
        <v>130</v>
      </c>
      <c r="B136" s="135"/>
      <c r="C136" s="136"/>
      <c r="D136" s="149">
        <f t="shared" si="15"/>
        <v>0</v>
      </c>
      <c r="E136" s="149">
        <f t="shared" si="16"/>
        <v>0</v>
      </c>
      <c r="F136" s="133"/>
      <c r="G136" s="133"/>
      <c r="H136" s="133"/>
      <c r="I136" s="133"/>
      <c r="J136" s="133"/>
      <c r="K136" s="133"/>
      <c r="L136" s="133"/>
      <c r="M136" s="133"/>
      <c r="N136" s="133"/>
      <c r="O136" s="133"/>
      <c r="P136" s="133"/>
      <c r="Q136" s="133"/>
      <c r="R136" s="133"/>
      <c r="S136" s="134"/>
    </row>
    <row r="137" spans="1:19" x14ac:dyDescent="0.2">
      <c r="A137" s="83">
        <v>131</v>
      </c>
      <c r="B137" s="135"/>
      <c r="C137" s="136"/>
      <c r="D137" s="149">
        <f t="shared" si="15"/>
        <v>0</v>
      </c>
      <c r="E137" s="149">
        <f t="shared" si="16"/>
        <v>0</v>
      </c>
      <c r="F137" s="133"/>
      <c r="G137" s="133"/>
      <c r="H137" s="133"/>
      <c r="I137" s="133"/>
      <c r="J137" s="133"/>
      <c r="K137" s="133"/>
      <c r="L137" s="133"/>
      <c r="M137" s="133"/>
      <c r="N137" s="133"/>
      <c r="O137" s="133"/>
      <c r="P137" s="133"/>
      <c r="Q137" s="133"/>
      <c r="R137" s="133"/>
      <c r="S137" s="134"/>
    </row>
    <row r="138" spans="1:19" x14ac:dyDescent="0.2">
      <c r="A138" s="83">
        <v>132</v>
      </c>
      <c r="B138" s="135"/>
      <c r="C138" s="136"/>
      <c r="D138" s="149">
        <f t="shared" si="15"/>
        <v>0</v>
      </c>
      <c r="E138" s="149">
        <f t="shared" si="16"/>
        <v>0</v>
      </c>
      <c r="F138" s="133"/>
      <c r="G138" s="133"/>
      <c r="H138" s="133"/>
      <c r="I138" s="133"/>
      <c r="J138" s="133"/>
      <c r="K138" s="133"/>
      <c r="L138" s="133"/>
      <c r="M138" s="133"/>
      <c r="N138" s="133"/>
      <c r="O138" s="133"/>
      <c r="P138" s="133"/>
      <c r="Q138" s="133"/>
      <c r="R138" s="133"/>
      <c r="S138" s="134"/>
    </row>
    <row r="139" spans="1:19" x14ac:dyDescent="0.2">
      <c r="A139" s="83">
        <v>133</v>
      </c>
      <c r="B139" s="135"/>
      <c r="C139" s="136"/>
      <c r="D139" s="149">
        <f t="shared" si="15"/>
        <v>0</v>
      </c>
      <c r="E139" s="149">
        <f t="shared" si="16"/>
        <v>0</v>
      </c>
      <c r="F139" s="133"/>
      <c r="G139" s="133"/>
      <c r="H139" s="133"/>
      <c r="I139" s="133"/>
      <c r="J139" s="133"/>
      <c r="K139" s="133"/>
      <c r="L139" s="133"/>
      <c r="M139" s="133"/>
      <c r="N139" s="133"/>
      <c r="O139" s="133"/>
      <c r="P139" s="133"/>
      <c r="Q139" s="133"/>
      <c r="R139" s="133"/>
      <c r="S139" s="134"/>
    </row>
    <row r="140" spans="1:19" x14ac:dyDescent="0.2">
      <c r="A140" s="83">
        <v>134</v>
      </c>
      <c r="B140" s="135"/>
      <c r="C140" s="136"/>
      <c r="D140" s="149">
        <f t="shared" si="15"/>
        <v>0</v>
      </c>
      <c r="E140" s="149">
        <f t="shared" si="16"/>
        <v>0</v>
      </c>
      <c r="F140" s="133"/>
      <c r="G140" s="133"/>
      <c r="H140" s="133"/>
      <c r="I140" s="133"/>
      <c r="J140" s="133"/>
      <c r="K140" s="133"/>
      <c r="L140" s="133"/>
      <c r="M140" s="133"/>
      <c r="N140" s="133"/>
      <c r="O140" s="133"/>
      <c r="P140" s="133"/>
      <c r="Q140" s="133"/>
      <c r="R140" s="133"/>
      <c r="S140" s="134"/>
    </row>
    <row r="141" spans="1:19" x14ac:dyDescent="0.2">
      <c r="A141" s="83">
        <v>135</v>
      </c>
      <c r="B141" s="135"/>
      <c r="C141" s="136"/>
      <c r="D141" s="149">
        <f t="shared" si="15"/>
        <v>0</v>
      </c>
      <c r="E141" s="149">
        <f t="shared" si="16"/>
        <v>0</v>
      </c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4"/>
    </row>
    <row r="142" spans="1:19" x14ac:dyDescent="0.2">
      <c r="A142" s="83">
        <v>136</v>
      </c>
      <c r="B142" s="135"/>
      <c r="C142" s="136"/>
      <c r="D142" s="149">
        <f t="shared" si="15"/>
        <v>0</v>
      </c>
      <c r="E142" s="149">
        <f t="shared" si="16"/>
        <v>0</v>
      </c>
      <c r="F142" s="133"/>
      <c r="G142" s="133"/>
      <c r="H142" s="133"/>
      <c r="I142" s="133"/>
      <c r="J142" s="133"/>
      <c r="K142" s="133"/>
      <c r="L142" s="133"/>
      <c r="M142" s="133"/>
      <c r="N142" s="133"/>
      <c r="O142" s="133"/>
      <c r="P142" s="133"/>
      <c r="Q142" s="133"/>
      <c r="R142" s="133"/>
      <c r="S142" s="134"/>
    </row>
    <row r="143" spans="1:19" x14ac:dyDescent="0.2">
      <c r="A143" s="83">
        <v>137</v>
      </c>
      <c r="B143" s="135"/>
      <c r="C143" s="136"/>
      <c r="D143" s="149">
        <f t="shared" si="15"/>
        <v>0</v>
      </c>
      <c r="E143" s="149">
        <f t="shared" si="16"/>
        <v>0</v>
      </c>
      <c r="F143" s="133"/>
      <c r="G143" s="133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4"/>
    </row>
    <row r="144" spans="1:19" x14ac:dyDescent="0.2">
      <c r="A144" s="83">
        <v>138</v>
      </c>
      <c r="B144" s="135"/>
      <c r="C144" s="136"/>
      <c r="D144" s="149">
        <f t="shared" si="15"/>
        <v>0</v>
      </c>
      <c r="E144" s="149">
        <f t="shared" si="16"/>
        <v>0</v>
      </c>
      <c r="F144" s="133"/>
      <c r="G144" s="133"/>
      <c r="H144" s="133"/>
      <c r="I144" s="133"/>
      <c r="J144" s="133"/>
      <c r="K144" s="133"/>
      <c r="L144" s="133"/>
      <c r="M144" s="133"/>
      <c r="N144" s="133"/>
      <c r="O144" s="133"/>
      <c r="P144" s="133"/>
      <c r="Q144" s="133"/>
      <c r="R144" s="133"/>
      <c r="S144" s="134"/>
    </row>
    <row r="145" spans="1:19" x14ac:dyDescent="0.2">
      <c r="A145" s="83">
        <v>139</v>
      </c>
      <c r="B145" s="135"/>
      <c r="C145" s="136"/>
      <c r="D145" s="149">
        <f t="shared" si="15"/>
        <v>0</v>
      </c>
      <c r="E145" s="149">
        <f t="shared" si="16"/>
        <v>0</v>
      </c>
      <c r="F145" s="133"/>
      <c r="G145" s="133"/>
      <c r="H145" s="133"/>
      <c r="I145" s="133"/>
      <c r="J145" s="133"/>
      <c r="K145" s="133"/>
      <c r="L145" s="133"/>
      <c r="M145" s="133"/>
      <c r="N145" s="133"/>
      <c r="O145" s="133"/>
      <c r="P145" s="133"/>
      <c r="Q145" s="133"/>
      <c r="R145" s="133"/>
      <c r="S145" s="134"/>
    </row>
    <row r="146" spans="1:19" x14ac:dyDescent="0.2">
      <c r="A146" s="83">
        <v>140</v>
      </c>
      <c r="B146" s="135"/>
      <c r="C146" s="136"/>
      <c r="D146" s="149">
        <f t="shared" si="15"/>
        <v>0</v>
      </c>
      <c r="E146" s="149">
        <f t="shared" si="16"/>
        <v>0</v>
      </c>
      <c r="F146" s="133"/>
      <c r="G146" s="133"/>
      <c r="H146" s="133"/>
      <c r="I146" s="133"/>
      <c r="J146" s="133"/>
      <c r="K146" s="133"/>
      <c r="L146" s="133"/>
      <c r="M146" s="133"/>
      <c r="N146" s="133"/>
      <c r="O146" s="133"/>
      <c r="P146" s="133"/>
      <c r="Q146" s="133"/>
      <c r="R146" s="133"/>
      <c r="S146" s="134"/>
    </row>
    <row r="147" spans="1:19" x14ac:dyDescent="0.2">
      <c r="A147" s="83">
        <v>141</v>
      </c>
      <c r="B147" s="135"/>
      <c r="C147" s="136"/>
      <c r="D147" s="149">
        <f t="shared" si="15"/>
        <v>0</v>
      </c>
      <c r="E147" s="149">
        <f t="shared" si="16"/>
        <v>0</v>
      </c>
      <c r="F147" s="133"/>
      <c r="G147" s="133"/>
      <c r="H147" s="133"/>
      <c r="I147" s="133"/>
      <c r="J147" s="133"/>
      <c r="K147" s="133"/>
      <c r="L147" s="133"/>
      <c r="M147" s="133"/>
      <c r="N147" s="133"/>
      <c r="O147" s="133"/>
      <c r="P147" s="133"/>
      <c r="Q147" s="133"/>
      <c r="R147" s="133"/>
      <c r="S147" s="134"/>
    </row>
    <row r="148" spans="1:19" x14ac:dyDescent="0.2">
      <c r="A148" s="83">
        <v>142</v>
      </c>
      <c r="B148" s="135"/>
      <c r="C148" s="136"/>
      <c r="D148" s="149">
        <f t="shared" si="15"/>
        <v>0</v>
      </c>
      <c r="E148" s="149">
        <f t="shared" si="16"/>
        <v>0</v>
      </c>
      <c r="F148" s="133"/>
      <c r="G148" s="133"/>
      <c r="H148" s="133"/>
      <c r="I148" s="133"/>
      <c r="J148" s="133"/>
      <c r="K148" s="133"/>
      <c r="L148" s="133"/>
      <c r="M148" s="133"/>
      <c r="N148" s="133"/>
      <c r="O148" s="133"/>
      <c r="P148" s="133"/>
      <c r="Q148" s="133"/>
      <c r="R148" s="133"/>
      <c r="S148" s="134"/>
    </row>
    <row r="149" spans="1:19" x14ac:dyDescent="0.2">
      <c r="A149" s="83">
        <v>143</v>
      </c>
      <c r="B149" s="135"/>
      <c r="C149" s="136"/>
      <c r="D149" s="149">
        <f t="shared" si="15"/>
        <v>0</v>
      </c>
      <c r="E149" s="149">
        <f t="shared" si="16"/>
        <v>0</v>
      </c>
      <c r="F149" s="133"/>
      <c r="G149" s="133"/>
      <c r="H149" s="133"/>
      <c r="I149" s="133"/>
      <c r="J149" s="133"/>
      <c r="K149" s="133"/>
      <c r="L149" s="133"/>
      <c r="M149" s="133"/>
      <c r="N149" s="133"/>
      <c r="O149" s="133"/>
      <c r="P149" s="133"/>
      <c r="Q149" s="133"/>
      <c r="R149" s="133"/>
      <c r="S149" s="134"/>
    </row>
    <row r="150" spans="1:19" x14ac:dyDescent="0.2">
      <c r="A150" s="83">
        <v>144</v>
      </c>
      <c r="B150" s="135"/>
      <c r="C150" s="136"/>
      <c r="D150" s="149">
        <f t="shared" si="15"/>
        <v>0</v>
      </c>
      <c r="E150" s="149">
        <f t="shared" si="16"/>
        <v>0</v>
      </c>
      <c r="F150" s="133"/>
      <c r="G150" s="133"/>
      <c r="H150" s="133"/>
      <c r="I150" s="133"/>
      <c r="J150" s="133"/>
      <c r="K150" s="133"/>
      <c r="L150" s="133"/>
      <c r="M150" s="133"/>
      <c r="N150" s="133"/>
      <c r="O150" s="133"/>
      <c r="P150" s="133"/>
      <c r="Q150" s="133"/>
      <c r="R150" s="133"/>
      <c r="S150" s="134"/>
    </row>
    <row r="151" spans="1:19" x14ac:dyDescent="0.2">
      <c r="A151" s="83">
        <v>145</v>
      </c>
      <c r="B151" s="135"/>
      <c r="C151" s="136"/>
      <c r="D151" s="149">
        <f t="shared" si="15"/>
        <v>0</v>
      </c>
      <c r="E151" s="149">
        <f t="shared" si="16"/>
        <v>0</v>
      </c>
      <c r="F151" s="133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4"/>
    </row>
    <row r="152" spans="1:19" x14ac:dyDescent="0.2">
      <c r="A152" s="83">
        <v>146</v>
      </c>
      <c r="B152" s="135"/>
      <c r="C152" s="136"/>
      <c r="D152" s="149">
        <f t="shared" si="15"/>
        <v>0</v>
      </c>
      <c r="E152" s="149">
        <f t="shared" si="16"/>
        <v>0</v>
      </c>
      <c r="F152" s="133"/>
      <c r="G152" s="133"/>
      <c r="H152" s="133"/>
      <c r="I152" s="133"/>
      <c r="J152" s="133"/>
      <c r="K152" s="133"/>
      <c r="L152" s="133"/>
      <c r="M152" s="133"/>
      <c r="N152" s="133"/>
      <c r="O152" s="133"/>
      <c r="P152" s="133"/>
      <c r="Q152" s="133"/>
      <c r="R152" s="133"/>
      <c r="S152" s="134"/>
    </row>
    <row r="153" spans="1:19" x14ac:dyDescent="0.2">
      <c r="A153" s="83">
        <v>147</v>
      </c>
      <c r="B153" s="135"/>
      <c r="C153" s="136"/>
      <c r="D153" s="149">
        <f t="shared" si="15"/>
        <v>0</v>
      </c>
      <c r="E153" s="149">
        <f t="shared" si="16"/>
        <v>0</v>
      </c>
      <c r="F153" s="133"/>
      <c r="G153" s="133"/>
      <c r="H153" s="133"/>
      <c r="I153" s="133"/>
      <c r="J153" s="133"/>
      <c r="K153" s="133"/>
      <c r="L153" s="133"/>
      <c r="M153" s="133"/>
      <c r="N153" s="133"/>
      <c r="O153" s="133"/>
      <c r="P153" s="133"/>
      <c r="Q153" s="133"/>
      <c r="R153" s="133"/>
      <c r="S153" s="134"/>
    </row>
    <row r="154" spans="1:19" x14ac:dyDescent="0.2">
      <c r="A154" s="83">
        <v>148</v>
      </c>
      <c r="B154" s="135"/>
      <c r="C154" s="136"/>
      <c r="D154" s="149">
        <f t="shared" si="15"/>
        <v>0</v>
      </c>
      <c r="E154" s="149">
        <f t="shared" si="16"/>
        <v>0</v>
      </c>
      <c r="F154" s="133"/>
      <c r="G154" s="133"/>
      <c r="H154" s="133"/>
      <c r="I154" s="133"/>
      <c r="J154" s="133"/>
      <c r="K154" s="133"/>
      <c r="L154" s="133"/>
      <c r="M154" s="133"/>
      <c r="N154" s="133"/>
      <c r="O154" s="133"/>
      <c r="P154" s="133"/>
      <c r="Q154" s="133"/>
      <c r="R154" s="133"/>
      <c r="S154" s="134"/>
    </row>
    <row r="155" spans="1:19" x14ac:dyDescent="0.2">
      <c r="A155" s="83">
        <v>149</v>
      </c>
      <c r="B155" s="135"/>
      <c r="C155" s="136"/>
      <c r="D155" s="149">
        <f t="shared" si="15"/>
        <v>0</v>
      </c>
      <c r="E155" s="149">
        <f t="shared" si="16"/>
        <v>0</v>
      </c>
      <c r="F155" s="133"/>
      <c r="G155" s="133"/>
      <c r="H155" s="133"/>
      <c r="I155" s="133"/>
      <c r="J155" s="133"/>
      <c r="K155" s="133"/>
      <c r="L155" s="133"/>
      <c r="M155" s="133"/>
      <c r="N155" s="133"/>
      <c r="O155" s="133"/>
      <c r="P155" s="133"/>
      <c r="Q155" s="133"/>
      <c r="R155" s="133"/>
      <c r="S155" s="134"/>
    </row>
    <row r="156" spans="1:19" x14ac:dyDescent="0.2">
      <c r="A156" s="83">
        <v>150</v>
      </c>
      <c r="B156" s="135"/>
      <c r="C156" s="136"/>
      <c r="D156" s="149">
        <f t="shared" si="15"/>
        <v>0</v>
      </c>
      <c r="E156" s="149">
        <f t="shared" si="16"/>
        <v>0</v>
      </c>
      <c r="F156" s="133"/>
      <c r="G156" s="133"/>
      <c r="H156" s="133"/>
      <c r="I156" s="133"/>
      <c r="J156" s="133"/>
      <c r="K156" s="133"/>
      <c r="L156" s="133"/>
      <c r="M156" s="133"/>
      <c r="N156" s="133"/>
      <c r="O156" s="133"/>
      <c r="P156" s="133"/>
      <c r="Q156" s="133"/>
      <c r="R156" s="133"/>
      <c r="S156" s="134"/>
    </row>
    <row r="157" spans="1:19" ht="12.75" thickBot="1" x14ac:dyDescent="0.25">
      <c r="A157" s="83">
        <v>151</v>
      </c>
      <c r="B157" s="135"/>
      <c r="C157" s="136"/>
      <c r="D157" s="149">
        <f t="shared" si="15"/>
        <v>0</v>
      </c>
      <c r="E157" s="149">
        <f t="shared" si="16"/>
        <v>0</v>
      </c>
      <c r="F157" s="133"/>
      <c r="G157" s="133"/>
      <c r="H157" s="133"/>
      <c r="I157" s="133"/>
      <c r="J157" s="133"/>
      <c r="K157" s="133"/>
      <c r="L157" s="133"/>
      <c r="M157" s="133"/>
      <c r="N157" s="133"/>
      <c r="O157" s="133"/>
      <c r="P157" s="133"/>
      <c r="Q157" s="133"/>
      <c r="R157" s="133"/>
      <c r="S157" s="134"/>
    </row>
    <row r="158" spans="1:19" ht="12.75" thickBot="1" x14ac:dyDescent="0.25">
      <c r="A158" s="60"/>
      <c r="B158" s="73"/>
      <c r="C158" s="61" t="s">
        <v>72</v>
      </c>
      <c r="D158" s="150">
        <f>SUM(D119:D157)</f>
        <v>0</v>
      </c>
      <c r="E158" s="150">
        <f t="shared" ref="E158:S158" si="17">SUM(E119:E157)</f>
        <v>0</v>
      </c>
      <c r="F158" s="62">
        <f t="shared" si="17"/>
        <v>0</v>
      </c>
      <c r="G158" s="62">
        <f t="shared" si="17"/>
        <v>0</v>
      </c>
      <c r="H158" s="62">
        <f t="shared" si="17"/>
        <v>0</v>
      </c>
      <c r="I158" s="62">
        <f t="shared" si="17"/>
        <v>0</v>
      </c>
      <c r="J158" s="62">
        <f t="shared" si="17"/>
        <v>0</v>
      </c>
      <c r="K158" s="62">
        <f t="shared" si="17"/>
        <v>0</v>
      </c>
      <c r="L158" s="62">
        <f t="shared" si="17"/>
        <v>0</v>
      </c>
      <c r="M158" s="62">
        <f t="shared" si="17"/>
        <v>0</v>
      </c>
      <c r="N158" s="62">
        <f t="shared" si="17"/>
        <v>0</v>
      </c>
      <c r="O158" s="62">
        <f t="shared" si="17"/>
        <v>0</v>
      </c>
      <c r="P158" s="62">
        <f t="shared" si="17"/>
        <v>0</v>
      </c>
      <c r="Q158" s="62">
        <f t="shared" si="17"/>
        <v>0</v>
      </c>
      <c r="R158" s="62">
        <f t="shared" si="17"/>
        <v>0</v>
      </c>
      <c r="S158" s="63">
        <f t="shared" si="17"/>
        <v>0</v>
      </c>
    </row>
    <row r="159" spans="1:19" x14ac:dyDescent="0.2">
      <c r="A159" s="83">
        <v>152</v>
      </c>
      <c r="B159" s="135"/>
      <c r="C159" s="136"/>
      <c r="D159" s="149">
        <f t="shared" ref="D159" si="18">F159+H159+I159+K159+O159+R159</f>
        <v>0</v>
      </c>
      <c r="E159" s="149">
        <f t="shared" ref="E159" si="19">G159+J159+L159+M159+N159+P159+Q159+S159</f>
        <v>0</v>
      </c>
      <c r="F159" s="133"/>
      <c r="G159" s="133"/>
      <c r="H159" s="133"/>
      <c r="I159" s="133"/>
      <c r="J159" s="133"/>
      <c r="K159" s="133"/>
      <c r="L159" s="133"/>
      <c r="M159" s="133"/>
      <c r="N159" s="133"/>
      <c r="O159" s="133"/>
      <c r="P159" s="133"/>
      <c r="Q159" s="133"/>
      <c r="R159" s="133"/>
      <c r="S159" s="134"/>
    </row>
    <row r="160" spans="1:19" x14ac:dyDescent="0.2">
      <c r="A160" s="83">
        <v>153</v>
      </c>
      <c r="B160" s="135"/>
      <c r="C160" s="136"/>
      <c r="D160" s="149">
        <f t="shared" ref="D160:D196" si="20">F160+H160+I160+K160+O160+R160</f>
        <v>0</v>
      </c>
      <c r="E160" s="149">
        <f t="shared" ref="E160:E196" si="21">G160+J160+L160+M160+N160+P160+Q160+S160</f>
        <v>0</v>
      </c>
      <c r="F160" s="133"/>
      <c r="G160" s="133"/>
      <c r="H160" s="133"/>
      <c r="I160" s="133"/>
      <c r="J160" s="133"/>
      <c r="K160" s="133"/>
      <c r="L160" s="133"/>
      <c r="M160" s="133"/>
      <c r="N160" s="133"/>
      <c r="O160" s="133"/>
      <c r="P160" s="133"/>
      <c r="Q160" s="133"/>
      <c r="R160" s="133"/>
      <c r="S160" s="134"/>
    </row>
    <row r="161" spans="1:19" x14ac:dyDescent="0.2">
      <c r="A161" s="83">
        <v>154</v>
      </c>
      <c r="B161" s="135"/>
      <c r="C161" s="136"/>
      <c r="D161" s="149">
        <f t="shared" si="20"/>
        <v>0</v>
      </c>
      <c r="E161" s="149">
        <f t="shared" si="21"/>
        <v>0</v>
      </c>
      <c r="F161" s="133"/>
      <c r="G161" s="133"/>
      <c r="H161" s="133"/>
      <c r="I161" s="133"/>
      <c r="J161" s="133"/>
      <c r="K161" s="133"/>
      <c r="L161" s="133"/>
      <c r="M161" s="133"/>
      <c r="N161" s="133"/>
      <c r="O161" s="133"/>
      <c r="P161" s="133"/>
      <c r="Q161" s="133"/>
      <c r="R161" s="133"/>
      <c r="S161" s="134"/>
    </row>
    <row r="162" spans="1:19" x14ac:dyDescent="0.2">
      <c r="A162" s="83">
        <v>155</v>
      </c>
      <c r="B162" s="135"/>
      <c r="C162" s="136"/>
      <c r="D162" s="149">
        <f t="shared" si="20"/>
        <v>0</v>
      </c>
      <c r="E162" s="149">
        <f t="shared" si="21"/>
        <v>0</v>
      </c>
      <c r="F162" s="133"/>
      <c r="G162" s="133"/>
      <c r="H162" s="133"/>
      <c r="I162" s="133"/>
      <c r="J162" s="133"/>
      <c r="K162" s="133"/>
      <c r="L162" s="133"/>
      <c r="M162" s="133"/>
      <c r="N162" s="133"/>
      <c r="O162" s="133"/>
      <c r="P162" s="133"/>
      <c r="Q162" s="133"/>
      <c r="R162" s="133"/>
      <c r="S162" s="134"/>
    </row>
    <row r="163" spans="1:19" x14ac:dyDescent="0.2">
      <c r="A163" s="83">
        <v>156</v>
      </c>
      <c r="B163" s="135"/>
      <c r="C163" s="136"/>
      <c r="D163" s="149">
        <f t="shared" si="20"/>
        <v>0</v>
      </c>
      <c r="E163" s="149">
        <f t="shared" si="21"/>
        <v>0</v>
      </c>
      <c r="F163" s="133"/>
      <c r="G163" s="133"/>
      <c r="H163" s="133"/>
      <c r="I163" s="133"/>
      <c r="J163" s="133"/>
      <c r="K163" s="133"/>
      <c r="L163" s="133"/>
      <c r="M163" s="133"/>
      <c r="N163" s="133"/>
      <c r="O163" s="133"/>
      <c r="P163" s="133"/>
      <c r="Q163" s="133"/>
      <c r="R163" s="133"/>
      <c r="S163" s="134"/>
    </row>
    <row r="164" spans="1:19" x14ac:dyDescent="0.2">
      <c r="A164" s="83">
        <v>157</v>
      </c>
      <c r="B164" s="135"/>
      <c r="C164" s="136"/>
      <c r="D164" s="149">
        <f t="shared" si="20"/>
        <v>0</v>
      </c>
      <c r="E164" s="149">
        <f t="shared" si="21"/>
        <v>0</v>
      </c>
      <c r="F164" s="133"/>
      <c r="G164" s="133"/>
      <c r="H164" s="133"/>
      <c r="I164" s="133"/>
      <c r="J164" s="133"/>
      <c r="K164" s="133"/>
      <c r="L164" s="133"/>
      <c r="M164" s="133"/>
      <c r="N164" s="133"/>
      <c r="O164" s="133"/>
      <c r="P164" s="133"/>
      <c r="Q164" s="133"/>
      <c r="R164" s="133"/>
      <c r="S164" s="134"/>
    </row>
    <row r="165" spans="1:19" x14ac:dyDescent="0.2">
      <c r="A165" s="83">
        <v>158</v>
      </c>
      <c r="B165" s="135"/>
      <c r="C165" s="136"/>
      <c r="D165" s="149">
        <f t="shared" si="20"/>
        <v>0</v>
      </c>
      <c r="E165" s="149">
        <f t="shared" si="21"/>
        <v>0</v>
      </c>
      <c r="F165" s="133"/>
      <c r="G165" s="133"/>
      <c r="H165" s="133"/>
      <c r="I165" s="133"/>
      <c r="J165" s="133"/>
      <c r="K165" s="133"/>
      <c r="L165" s="133"/>
      <c r="M165" s="133"/>
      <c r="N165" s="133"/>
      <c r="O165" s="133"/>
      <c r="P165" s="133"/>
      <c r="Q165" s="133"/>
      <c r="R165" s="133"/>
      <c r="S165" s="134"/>
    </row>
    <row r="166" spans="1:19" x14ac:dyDescent="0.2">
      <c r="A166" s="83">
        <v>159</v>
      </c>
      <c r="B166" s="135"/>
      <c r="C166" s="136"/>
      <c r="D166" s="149">
        <f t="shared" si="20"/>
        <v>0</v>
      </c>
      <c r="E166" s="149">
        <f t="shared" si="21"/>
        <v>0</v>
      </c>
      <c r="F166" s="133"/>
      <c r="G166" s="133"/>
      <c r="H166" s="133"/>
      <c r="I166" s="133"/>
      <c r="J166" s="133"/>
      <c r="K166" s="133"/>
      <c r="L166" s="133"/>
      <c r="M166" s="133"/>
      <c r="N166" s="133"/>
      <c r="O166" s="133"/>
      <c r="P166" s="133"/>
      <c r="Q166" s="133"/>
      <c r="R166" s="133"/>
      <c r="S166" s="134"/>
    </row>
    <row r="167" spans="1:19" x14ac:dyDescent="0.2">
      <c r="A167" s="83">
        <v>160</v>
      </c>
      <c r="B167" s="135"/>
      <c r="C167" s="136"/>
      <c r="D167" s="149">
        <f t="shared" si="20"/>
        <v>0</v>
      </c>
      <c r="E167" s="149">
        <f t="shared" si="21"/>
        <v>0</v>
      </c>
      <c r="F167" s="133"/>
      <c r="G167" s="133"/>
      <c r="H167" s="133"/>
      <c r="I167" s="133"/>
      <c r="J167" s="133"/>
      <c r="K167" s="133"/>
      <c r="L167" s="133"/>
      <c r="M167" s="133"/>
      <c r="N167" s="133"/>
      <c r="O167" s="133"/>
      <c r="P167" s="133"/>
      <c r="Q167" s="133"/>
      <c r="R167" s="133"/>
      <c r="S167" s="134"/>
    </row>
    <row r="168" spans="1:19" x14ac:dyDescent="0.2">
      <c r="A168" s="83">
        <v>161</v>
      </c>
      <c r="B168" s="135"/>
      <c r="C168" s="136"/>
      <c r="D168" s="149">
        <f t="shared" si="20"/>
        <v>0</v>
      </c>
      <c r="E168" s="149">
        <f t="shared" si="21"/>
        <v>0</v>
      </c>
      <c r="F168" s="133"/>
      <c r="G168" s="133"/>
      <c r="H168" s="133"/>
      <c r="I168" s="133"/>
      <c r="J168" s="133"/>
      <c r="K168" s="133"/>
      <c r="L168" s="133"/>
      <c r="M168" s="133"/>
      <c r="N168" s="133"/>
      <c r="O168" s="133"/>
      <c r="P168" s="133"/>
      <c r="Q168" s="133"/>
      <c r="R168" s="133"/>
      <c r="S168" s="134"/>
    </row>
    <row r="169" spans="1:19" x14ac:dyDescent="0.2">
      <c r="A169" s="83">
        <v>162</v>
      </c>
      <c r="B169" s="135"/>
      <c r="C169" s="136"/>
      <c r="D169" s="149">
        <f t="shared" si="20"/>
        <v>0</v>
      </c>
      <c r="E169" s="149">
        <f t="shared" si="21"/>
        <v>0</v>
      </c>
      <c r="F169" s="133"/>
      <c r="G169" s="133"/>
      <c r="H169" s="133"/>
      <c r="I169" s="133"/>
      <c r="J169" s="133"/>
      <c r="K169" s="133"/>
      <c r="L169" s="133"/>
      <c r="M169" s="133"/>
      <c r="N169" s="133"/>
      <c r="O169" s="133"/>
      <c r="P169" s="133"/>
      <c r="Q169" s="133"/>
      <c r="R169" s="133"/>
      <c r="S169" s="134"/>
    </row>
    <row r="170" spans="1:19" x14ac:dyDescent="0.2">
      <c r="A170" s="83">
        <v>163</v>
      </c>
      <c r="B170" s="135"/>
      <c r="C170" s="136"/>
      <c r="D170" s="149">
        <f t="shared" si="20"/>
        <v>0</v>
      </c>
      <c r="E170" s="149">
        <f t="shared" si="21"/>
        <v>0</v>
      </c>
      <c r="F170" s="133"/>
      <c r="G170" s="133"/>
      <c r="H170" s="133"/>
      <c r="I170" s="133"/>
      <c r="J170" s="133"/>
      <c r="K170" s="133"/>
      <c r="L170" s="133"/>
      <c r="M170" s="133"/>
      <c r="N170" s="133"/>
      <c r="O170" s="133"/>
      <c r="P170" s="133"/>
      <c r="Q170" s="133"/>
      <c r="R170" s="133"/>
      <c r="S170" s="134"/>
    </row>
    <row r="171" spans="1:19" x14ac:dyDescent="0.2">
      <c r="A171" s="83">
        <v>164</v>
      </c>
      <c r="B171" s="135"/>
      <c r="C171" s="136"/>
      <c r="D171" s="149">
        <f t="shared" si="20"/>
        <v>0</v>
      </c>
      <c r="E171" s="149">
        <f t="shared" si="21"/>
        <v>0</v>
      </c>
      <c r="F171" s="133"/>
      <c r="G171" s="133"/>
      <c r="H171" s="133"/>
      <c r="I171" s="133"/>
      <c r="J171" s="133"/>
      <c r="K171" s="133"/>
      <c r="L171" s="133"/>
      <c r="M171" s="133"/>
      <c r="N171" s="133"/>
      <c r="O171" s="133"/>
      <c r="P171" s="133"/>
      <c r="Q171" s="133"/>
      <c r="R171" s="133"/>
      <c r="S171" s="134"/>
    </row>
    <row r="172" spans="1:19" x14ac:dyDescent="0.2">
      <c r="A172" s="83">
        <v>165</v>
      </c>
      <c r="B172" s="135"/>
      <c r="C172" s="136"/>
      <c r="D172" s="149">
        <f t="shared" si="20"/>
        <v>0</v>
      </c>
      <c r="E172" s="149">
        <f t="shared" si="21"/>
        <v>0</v>
      </c>
      <c r="F172" s="133"/>
      <c r="G172" s="133"/>
      <c r="H172" s="133"/>
      <c r="I172" s="133"/>
      <c r="J172" s="133"/>
      <c r="K172" s="133"/>
      <c r="L172" s="133"/>
      <c r="M172" s="133"/>
      <c r="N172" s="133"/>
      <c r="O172" s="133"/>
      <c r="P172" s="133"/>
      <c r="Q172" s="133"/>
      <c r="R172" s="133"/>
      <c r="S172" s="134"/>
    </row>
    <row r="173" spans="1:19" x14ac:dyDescent="0.2">
      <c r="A173" s="83">
        <v>166</v>
      </c>
      <c r="B173" s="135"/>
      <c r="C173" s="136"/>
      <c r="D173" s="149">
        <f t="shared" si="20"/>
        <v>0</v>
      </c>
      <c r="E173" s="149">
        <f t="shared" si="21"/>
        <v>0</v>
      </c>
      <c r="F173" s="133"/>
      <c r="G173" s="133"/>
      <c r="H173" s="133"/>
      <c r="I173" s="133"/>
      <c r="J173" s="133"/>
      <c r="K173" s="133"/>
      <c r="L173" s="133"/>
      <c r="M173" s="133"/>
      <c r="N173" s="133"/>
      <c r="O173" s="133"/>
      <c r="P173" s="133"/>
      <c r="Q173" s="133"/>
      <c r="R173" s="133"/>
      <c r="S173" s="134"/>
    </row>
    <row r="174" spans="1:19" x14ac:dyDescent="0.2">
      <c r="A174" s="83">
        <v>167</v>
      </c>
      <c r="B174" s="135"/>
      <c r="C174" s="136"/>
      <c r="D174" s="149">
        <f t="shared" si="20"/>
        <v>0</v>
      </c>
      <c r="E174" s="149">
        <f t="shared" si="21"/>
        <v>0</v>
      </c>
      <c r="F174" s="133"/>
      <c r="G174" s="133"/>
      <c r="H174" s="133"/>
      <c r="I174" s="133"/>
      <c r="J174" s="133"/>
      <c r="K174" s="133"/>
      <c r="L174" s="133"/>
      <c r="M174" s="133"/>
      <c r="N174" s="133"/>
      <c r="O174" s="133"/>
      <c r="P174" s="133"/>
      <c r="Q174" s="133"/>
      <c r="R174" s="133"/>
      <c r="S174" s="134"/>
    </row>
    <row r="175" spans="1:19" x14ac:dyDescent="0.2">
      <c r="A175" s="83">
        <v>168</v>
      </c>
      <c r="B175" s="135"/>
      <c r="C175" s="136"/>
      <c r="D175" s="149">
        <f t="shared" si="20"/>
        <v>0</v>
      </c>
      <c r="E175" s="149">
        <f t="shared" si="21"/>
        <v>0</v>
      </c>
      <c r="F175" s="133"/>
      <c r="G175" s="133"/>
      <c r="H175" s="133"/>
      <c r="I175" s="133"/>
      <c r="J175" s="133"/>
      <c r="K175" s="133"/>
      <c r="L175" s="133"/>
      <c r="M175" s="133"/>
      <c r="N175" s="133"/>
      <c r="O175" s="133"/>
      <c r="P175" s="133"/>
      <c r="Q175" s="133"/>
      <c r="R175" s="133"/>
      <c r="S175" s="134"/>
    </row>
    <row r="176" spans="1:19" x14ac:dyDescent="0.2">
      <c r="A176" s="83">
        <v>169</v>
      </c>
      <c r="B176" s="135"/>
      <c r="C176" s="136"/>
      <c r="D176" s="149">
        <f t="shared" si="20"/>
        <v>0</v>
      </c>
      <c r="E176" s="149">
        <f t="shared" si="21"/>
        <v>0</v>
      </c>
      <c r="F176" s="133"/>
      <c r="G176" s="133"/>
      <c r="H176" s="133"/>
      <c r="I176" s="133"/>
      <c r="J176" s="133"/>
      <c r="K176" s="133"/>
      <c r="L176" s="133"/>
      <c r="M176" s="133"/>
      <c r="N176" s="133"/>
      <c r="O176" s="133"/>
      <c r="P176" s="133"/>
      <c r="Q176" s="133"/>
      <c r="R176" s="133"/>
      <c r="S176" s="134"/>
    </row>
    <row r="177" spans="1:19" x14ac:dyDescent="0.2">
      <c r="A177" s="83">
        <v>170</v>
      </c>
      <c r="B177" s="135"/>
      <c r="C177" s="136"/>
      <c r="D177" s="149">
        <f t="shared" si="20"/>
        <v>0</v>
      </c>
      <c r="E177" s="149">
        <f t="shared" si="21"/>
        <v>0</v>
      </c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4"/>
    </row>
    <row r="178" spans="1:19" x14ac:dyDescent="0.2">
      <c r="A178" s="83">
        <v>171</v>
      </c>
      <c r="B178" s="135"/>
      <c r="C178" s="136"/>
      <c r="D178" s="149">
        <f t="shared" si="20"/>
        <v>0</v>
      </c>
      <c r="E178" s="149">
        <f t="shared" si="21"/>
        <v>0</v>
      </c>
      <c r="F178" s="133"/>
      <c r="G178" s="133"/>
      <c r="H178" s="133"/>
      <c r="I178" s="133"/>
      <c r="J178" s="133"/>
      <c r="K178" s="133"/>
      <c r="L178" s="133"/>
      <c r="M178" s="133"/>
      <c r="N178" s="133"/>
      <c r="O178" s="133"/>
      <c r="P178" s="133"/>
      <c r="Q178" s="133"/>
      <c r="R178" s="133"/>
      <c r="S178" s="134"/>
    </row>
    <row r="179" spans="1:19" x14ac:dyDescent="0.2">
      <c r="A179" s="83">
        <v>172</v>
      </c>
      <c r="B179" s="135"/>
      <c r="C179" s="136"/>
      <c r="D179" s="149">
        <f t="shared" si="20"/>
        <v>0</v>
      </c>
      <c r="E179" s="149">
        <f t="shared" si="21"/>
        <v>0</v>
      </c>
      <c r="F179" s="133"/>
      <c r="G179" s="133"/>
      <c r="H179" s="133"/>
      <c r="I179" s="133"/>
      <c r="J179" s="133"/>
      <c r="K179" s="133"/>
      <c r="L179" s="133"/>
      <c r="M179" s="133"/>
      <c r="N179" s="133"/>
      <c r="O179" s="133"/>
      <c r="P179" s="133"/>
      <c r="Q179" s="133"/>
      <c r="R179" s="133"/>
      <c r="S179" s="134"/>
    </row>
    <row r="180" spans="1:19" x14ac:dyDescent="0.2">
      <c r="A180" s="83">
        <v>173</v>
      </c>
      <c r="B180" s="135"/>
      <c r="C180" s="136"/>
      <c r="D180" s="149">
        <f t="shared" si="20"/>
        <v>0</v>
      </c>
      <c r="E180" s="149">
        <f t="shared" si="21"/>
        <v>0</v>
      </c>
      <c r="F180" s="133"/>
      <c r="G180" s="133"/>
      <c r="H180" s="133"/>
      <c r="I180" s="133"/>
      <c r="J180" s="133"/>
      <c r="K180" s="133"/>
      <c r="L180" s="133"/>
      <c r="M180" s="133"/>
      <c r="N180" s="133"/>
      <c r="O180" s="133"/>
      <c r="P180" s="133"/>
      <c r="Q180" s="133"/>
      <c r="R180" s="133"/>
      <c r="S180" s="134"/>
    </row>
    <row r="181" spans="1:19" x14ac:dyDescent="0.2">
      <c r="A181" s="83">
        <v>174</v>
      </c>
      <c r="B181" s="135"/>
      <c r="C181" s="136"/>
      <c r="D181" s="149">
        <f t="shared" si="20"/>
        <v>0</v>
      </c>
      <c r="E181" s="149">
        <f t="shared" si="21"/>
        <v>0</v>
      </c>
      <c r="F181" s="133"/>
      <c r="G181" s="133"/>
      <c r="H181" s="133"/>
      <c r="I181" s="133"/>
      <c r="J181" s="133"/>
      <c r="K181" s="133"/>
      <c r="L181" s="133"/>
      <c r="M181" s="133"/>
      <c r="N181" s="133"/>
      <c r="O181" s="133"/>
      <c r="P181" s="133"/>
      <c r="Q181" s="133"/>
      <c r="R181" s="133"/>
      <c r="S181" s="134"/>
    </row>
    <row r="182" spans="1:19" x14ac:dyDescent="0.2">
      <c r="A182" s="83">
        <v>175</v>
      </c>
      <c r="B182" s="135"/>
      <c r="C182" s="136"/>
      <c r="D182" s="149">
        <f t="shared" si="20"/>
        <v>0</v>
      </c>
      <c r="E182" s="149">
        <f t="shared" si="21"/>
        <v>0</v>
      </c>
      <c r="F182" s="133"/>
      <c r="G182" s="133"/>
      <c r="H182" s="133"/>
      <c r="I182" s="133"/>
      <c r="J182" s="133"/>
      <c r="K182" s="133"/>
      <c r="L182" s="133"/>
      <c r="M182" s="133"/>
      <c r="N182" s="133"/>
      <c r="O182" s="133"/>
      <c r="P182" s="133"/>
      <c r="Q182" s="133"/>
      <c r="R182" s="133"/>
      <c r="S182" s="134"/>
    </row>
    <row r="183" spans="1:19" x14ac:dyDescent="0.2">
      <c r="A183" s="83">
        <v>176</v>
      </c>
      <c r="B183" s="135"/>
      <c r="C183" s="136"/>
      <c r="D183" s="149">
        <f t="shared" si="20"/>
        <v>0</v>
      </c>
      <c r="E183" s="149">
        <f t="shared" si="21"/>
        <v>0</v>
      </c>
      <c r="F183" s="133"/>
      <c r="G183" s="133"/>
      <c r="H183" s="133"/>
      <c r="I183" s="133"/>
      <c r="J183" s="133"/>
      <c r="K183" s="133"/>
      <c r="L183" s="133"/>
      <c r="M183" s="133"/>
      <c r="N183" s="133"/>
      <c r="O183" s="133"/>
      <c r="P183" s="133"/>
      <c r="Q183" s="133"/>
      <c r="R183" s="133"/>
      <c r="S183" s="134"/>
    </row>
    <row r="184" spans="1:19" x14ac:dyDescent="0.2">
      <c r="A184" s="83">
        <v>177</v>
      </c>
      <c r="B184" s="135"/>
      <c r="C184" s="136"/>
      <c r="D184" s="149">
        <f t="shared" si="20"/>
        <v>0</v>
      </c>
      <c r="E184" s="149">
        <f t="shared" si="21"/>
        <v>0</v>
      </c>
      <c r="F184" s="133"/>
      <c r="G184" s="133"/>
      <c r="H184" s="133"/>
      <c r="I184" s="133"/>
      <c r="J184" s="133"/>
      <c r="K184" s="133"/>
      <c r="L184" s="133"/>
      <c r="M184" s="133"/>
      <c r="N184" s="133"/>
      <c r="O184" s="133"/>
      <c r="P184" s="133"/>
      <c r="Q184" s="133"/>
      <c r="R184" s="133"/>
      <c r="S184" s="134"/>
    </row>
    <row r="185" spans="1:19" x14ac:dyDescent="0.2">
      <c r="A185" s="83">
        <v>178</v>
      </c>
      <c r="B185" s="135"/>
      <c r="C185" s="136"/>
      <c r="D185" s="149">
        <f t="shared" si="20"/>
        <v>0</v>
      </c>
      <c r="E185" s="149">
        <f t="shared" si="21"/>
        <v>0</v>
      </c>
      <c r="F185" s="133"/>
      <c r="G185" s="133"/>
      <c r="H185" s="133"/>
      <c r="I185" s="133"/>
      <c r="J185" s="133"/>
      <c r="K185" s="133"/>
      <c r="L185" s="133"/>
      <c r="M185" s="133"/>
      <c r="N185" s="133"/>
      <c r="O185" s="133"/>
      <c r="P185" s="133"/>
      <c r="Q185" s="133"/>
      <c r="R185" s="133"/>
      <c r="S185" s="134"/>
    </row>
    <row r="186" spans="1:19" x14ac:dyDescent="0.2">
      <c r="A186" s="83">
        <v>179</v>
      </c>
      <c r="B186" s="135"/>
      <c r="C186" s="136"/>
      <c r="D186" s="149">
        <f t="shared" si="20"/>
        <v>0</v>
      </c>
      <c r="E186" s="149">
        <f t="shared" si="21"/>
        <v>0</v>
      </c>
      <c r="F186" s="133"/>
      <c r="G186" s="133"/>
      <c r="H186" s="133"/>
      <c r="I186" s="133"/>
      <c r="J186" s="133"/>
      <c r="K186" s="133"/>
      <c r="L186" s="133"/>
      <c r="M186" s="133"/>
      <c r="N186" s="133"/>
      <c r="O186" s="133"/>
      <c r="P186" s="133"/>
      <c r="Q186" s="133"/>
      <c r="R186" s="133"/>
      <c r="S186" s="134"/>
    </row>
    <row r="187" spans="1:19" x14ac:dyDescent="0.2">
      <c r="A187" s="83">
        <v>180</v>
      </c>
      <c r="B187" s="135"/>
      <c r="C187" s="136"/>
      <c r="D187" s="149">
        <f t="shared" si="20"/>
        <v>0</v>
      </c>
      <c r="E187" s="149">
        <f t="shared" si="21"/>
        <v>0</v>
      </c>
      <c r="F187" s="133"/>
      <c r="G187" s="133"/>
      <c r="H187" s="133"/>
      <c r="I187" s="133"/>
      <c r="J187" s="133"/>
      <c r="K187" s="133"/>
      <c r="L187" s="133"/>
      <c r="M187" s="133"/>
      <c r="N187" s="133"/>
      <c r="O187" s="133"/>
      <c r="P187" s="133"/>
      <c r="Q187" s="133"/>
      <c r="R187" s="133"/>
      <c r="S187" s="134"/>
    </row>
    <row r="188" spans="1:19" x14ac:dyDescent="0.2">
      <c r="A188" s="83">
        <v>181</v>
      </c>
      <c r="B188" s="135"/>
      <c r="C188" s="136"/>
      <c r="D188" s="149">
        <f t="shared" si="20"/>
        <v>0</v>
      </c>
      <c r="E188" s="149">
        <f t="shared" si="21"/>
        <v>0</v>
      </c>
      <c r="F188" s="133"/>
      <c r="G188" s="133"/>
      <c r="H188" s="133"/>
      <c r="I188" s="133"/>
      <c r="J188" s="133"/>
      <c r="K188" s="133"/>
      <c r="L188" s="133"/>
      <c r="M188" s="133"/>
      <c r="N188" s="133"/>
      <c r="O188" s="133"/>
      <c r="P188" s="133"/>
      <c r="Q188" s="133"/>
      <c r="R188" s="133"/>
      <c r="S188" s="134"/>
    </row>
    <row r="189" spans="1:19" x14ac:dyDescent="0.2">
      <c r="A189" s="83">
        <v>182</v>
      </c>
      <c r="B189" s="135"/>
      <c r="C189" s="136"/>
      <c r="D189" s="149">
        <f t="shared" si="20"/>
        <v>0</v>
      </c>
      <c r="E189" s="149">
        <f t="shared" si="21"/>
        <v>0</v>
      </c>
      <c r="F189" s="133"/>
      <c r="G189" s="133"/>
      <c r="H189" s="133"/>
      <c r="I189" s="133"/>
      <c r="J189" s="133"/>
      <c r="K189" s="133"/>
      <c r="L189" s="133"/>
      <c r="M189" s="133"/>
      <c r="N189" s="133"/>
      <c r="O189" s="133"/>
      <c r="P189" s="133"/>
      <c r="Q189" s="133"/>
      <c r="R189" s="133"/>
      <c r="S189" s="134"/>
    </row>
    <row r="190" spans="1:19" x14ac:dyDescent="0.2">
      <c r="A190" s="83">
        <v>183</v>
      </c>
      <c r="B190" s="135"/>
      <c r="C190" s="136"/>
      <c r="D190" s="149">
        <f t="shared" si="20"/>
        <v>0</v>
      </c>
      <c r="E190" s="149">
        <f t="shared" si="21"/>
        <v>0</v>
      </c>
      <c r="F190" s="133"/>
      <c r="G190" s="133"/>
      <c r="H190" s="133"/>
      <c r="I190" s="133"/>
      <c r="J190" s="133"/>
      <c r="K190" s="133"/>
      <c r="L190" s="133"/>
      <c r="M190" s="133"/>
      <c r="N190" s="133"/>
      <c r="O190" s="133"/>
      <c r="P190" s="133"/>
      <c r="Q190" s="133"/>
      <c r="R190" s="133"/>
      <c r="S190" s="134"/>
    </row>
    <row r="191" spans="1:19" x14ac:dyDescent="0.2">
      <c r="A191" s="83">
        <v>184</v>
      </c>
      <c r="B191" s="135"/>
      <c r="C191" s="136"/>
      <c r="D191" s="149">
        <f t="shared" si="20"/>
        <v>0</v>
      </c>
      <c r="E191" s="149">
        <f t="shared" si="21"/>
        <v>0</v>
      </c>
      <c r="F191" s="133"/>
      <c r="G191" s="133"/>
      <c r="H191" s="133"/>
      <c r="I191" s="133"/>
      <c r="J191" s="133"/>
      <c r="K191" s="133"/>
      <c r="L191" s="133"/>
      <c r="M191" s="133"/>
      <c r="N191" s="133"/>
      <c r="O191" s="133"/>
      <c r="P191" s="133"/>
      <c r="Q191" s="133"/>
      <c r="R191" s="133"/>
      <c r="S191" s="134"/>
    </row>
    <row r="192" spans="1:19" x14ac:dyDescent="0.2">
      <c r="A192" s="83">
        <v>185</v>
      </c>
      <c r="B192" s="135"/>
      <c r="C192" s="136"/>
      <c r="D192" s="149">
        <f t="shared" si="20"/>
        <v>0</v>
      </c>
      <c r="E192" s="149">
        <f t="shared" si="21"/>
        <v>0</v>
      </c>
      <c r="F192" s="133"/>
      <c r="G192" s="133"/>
      <c r="H192" s="133"/>
      <c r="I192" s="133"/>
      <c r="J192" s="133"/>
      <c r="K192" s="133"/>
      <c r="L192" s="133"/>
      <c r="M192" s="133"/>
      <c r="N192" s="133"/>
      <c r="O192" s="133"/>
      <c r="P192" s="133"/>
      <c r="Q192" s="133"/>
      <c r="R192" s="133"/>
      <c r="S192" s="134"/>
    </row>
    <row r="193" spans="1:19" x14ac:dyDescent="0.2">
      <c r="A193" s="83">
        <v>186</v>
      </c>
      <c r="B193" s="135"/>
      <c r="C193" s="136"/>
      <c r="D193" s="149">
        <f t="shared" si="20"/>
        <v>0</v>
      </c>
      <c r="E193" s="149">
        <f t="shared" si="21"/>
        <v>0</v>
      </c>
      <c r="F193" s="133"/>
      <c r="G193" s="133"/>
      <c r="H193" s="133"/>
      <c r="I193" s="133"/>
      <c r="J193" s="133"/>
      <c r="K193" s="133"/>
      <c r="L193" s="133"/>
      <c r="M193" s="133"/>
      <c r="N193" s="133"/>
      <c r="O193" s="133"/>
      <c r="P193" s="133"/>
      <c r="Q193" s="133"/>
      <c r="R193" s="133"/>
      <c r="S193" s="134"/>
    </row>
    <row r="194" spans="1:19" x14ac:dyDescent="0.2">
      <c r="A194" s="83">
        <v>187</v>
      </c>
      <c r="B194" s="135"/>
      <c r="C194" s="136"/>
      <c r="D194" s="149">
        <f t="shared" si="20"/>
        <v>0</v>
      </c>
      <c r="E194" s="149">
        <f t="shared" si="21"/>
        <v>0</v>
      </c>
      <c r="F194" s="133"/>
      <c r="G194" s="133"/>
      <c r="H194" s="133"/>
      <c r="I194" s="133"/>
      <c r="J194" s="133"/>
      <c r="K194" s="133"/>
      <c r="L194" s="133"/>
      <c r="M194" s="133"/>
      <c r="N194" s="133"/>
      <c r="O194" s="133"/>
      <c r="P194" s="133"/>
      <c r="Q194" s="133"/>
      <c r="R194" s="133"/>
      <c r="S194" s="134"/>
    </row>
    <row r="195" spans="1:19" x14ac:dyDescent="0.2">
      <c r="A195" s="83">
        <v>188</v>
      </c>
      <c r="B195" s="135"/>
      <c r="C195" s="136"/>
      <c r="D195" s="149">
        <f t="shared" si="20"/>
        <v>0</v>
      </c>
      <c r="E195" s="149">
        <f t="shared" si="21"/>
        <v>0</v>
      </c>
      <c r="F195" s="133"/>
      <c r="G195" s="133"/>
      <c r="H195" s="133"/>
      <c r="I195" s="133"/>
      <c r="J195" s="133"/>
      <c r="K195" s="133"/>
      <c r="L195" s="133"/>
      <c r="M195" s="133"/>
      <c r="N195" s="133"/>
      <c r="O195" s="133"/>
      <c r="P195" s="133"/>
      <c r="Q195" s="133"/>
      <c r="R195" s="133"/>
      <c r="S195" s="134"/>
    </row>
    <row r="196" spans="1:19" ht="12.75" thickBot="1" x14ac:dyDescent="0.25">
      <c r="A196" s="83">
        <v>189</v>
      </c>
      <c r="B196" s="135"/>
      <c r="C196" s="136"/>
      <c r="D196" s="149">
        <f t="shared" si="20"/>
        <v>0</v>
      </c>
      <c r="E196" s="149">
        <f t="shared" si="21"/>
        <v>0</v>
      </c>
      <c r="F196" s="133"/>
      <c r="G196" s="133"/>
      <c r="H196" s="133"/>
      <c r="I196" s="133"/>
      <c r="J196" s="133"/>
      <c r="K196" s="133"/>
      <c r="L196" s="133"/>
      <c r="M196" s="133"/>
      <c r="N196" s="133"/>
      <c r="O196" s="133"/>
      <c r="P196" s="133"/>
      <c r="Q196" s="133"/>
      <c r="R196" s="133"/>
      <c r="S196" s="134"/>
    </row>
    <row r="197" spans="1:19" ht="12.75" thickBot="1" x14ac:dyDescent="0.25">
      <c r="A197" s="60"/>
      <c r="B197" s="73"/>
      <c r="C197" s="61" t="s">
        <v>73</v>
      </c>
      <c r="D197" s="150">
        <f>SUM(D158:D196)</f>
        <v>0</v>
      </c>
      <c r="E197" s="150">
        <f t="shared" ref="E197:S197" si="22">SUM(E158:E196)</f>
        <v>0</v>
      </c>
      <c r="F197" s="62">
        <f t="shared" si="22"/>
        <v>0</v>
      </c>
      <c r="G197" s="62">
        <f t="shared" si="22"/>
        <v>0</v>
      </c>
      <c r="H197" s="62">
        <f t="shared" si="22"/>
        <v>0</v>
      </c>
      <c r="I197" s="62">
        <f t="shared" si="22"/>
        <v>0</v>
      </c>
      <c r="J197" s="62">
        <f t="shared" si="22"/>
        <v>0</v>
      </c>
      <c r="K197" s="62">
        <f t="shared" si="22"/>
        <v>0</v>
      </c>
      <c r="L197" s="62">
        <f t="shared" si="22"/>
        <v>0</v>
      </c>
      <c r="M197" s="62">
        <f t="shared" si="22"/>
        <v>0</v>
      </c>
      <c r="N197" s="62">
        <f t="shared" si="22"/>
        <v>0</v>
      </c>
      <c r="O197" s="62">
        <f t="shared" si="22"/>
        <v>0</v>
      </c>
      <c r="P197" s="62">
        <f t="shared" si="22"/>
        <v>0</v>
      </c>
      <c r="Q197" s="62">
        <f t="shared" si="22"/>
        <v>0</v>
      </c>
      <c r="R197" s="62">
        <f t="shared" si="22"/>
        <v>0</v>
      </c>
      <c r="S197" s="63">
        <f t="shared" si="22"/>
        <v>0</v>
      </c>
    </row>
    <row r="198" spans="1:19" x14ac:dyDescent="0.2">
      <c r="A198" s="81">
        <v>190</v>
      </c>
      <c r="B198" s="138"/>
      <c r="C198" s="139"/>
      <c r="D198" s="149">
        <f t="shared" ref="D198" si="23">F198+H198+I198+K198+O198+R198</f>
        <v>0</v>
      </c>
      <c r="E198" s="149">
        <f t="shared" ref="E198" si="24">G198+J198+L198+M198+N198+P198+Q198+S198</f>
        <v>0</v>
      </c>
      <c r="F198" s="131"/>
      <c r="G198" s="131"/>
      <c r="H198" s="131"/>
      <c r="I198" s="131"/>
      <c r="J198" s="131"/>
      <c r="K198" s="131"/>
      <c r="L198" s="131"/>
      <c r="M198" s="131"/>
      <c r="N198" s="131"/>
      <c r="O198" s="131"/>
      <c r="P198" s="131"/>
      <c r="Q198" s="131"/>
      <c r="R198" s="131"/>
      <c r="S198" s="132"/>
    </row>
    <row r="199" spans="1:19" x14ac:dyDescent="0.2">
      <c r="A199" s="83">
        <v>191</v>
      </c>
      <c r="B199" s="135"/>
      <c r="C199" s="136"/>
      <c r="D199" s="149">
        <f t="shared" ref="D199:D206" si="25">F199+H199+I199+K199+O199+R199</f>
        <v>0</v>
      </c>
      <c r="E199" s="149">
        <f t="shared" ref="E199:E206" si="26">G199+J199+L199+M199+N199+P199+Q199+S199</f>
        <v>0</v>
      </c>
      <c r="F199" s="133"/>
      <c r="G199" s="133"/>
      <c r="H199" s="133"/>
      <c r="I199" s="133"/>
      <c r="J199" s="133"/>
      <c r="K199" s="133"/>
      <c r="L199" s="133"/>
      <c r="M199" s="133"/>
      <c r="N199" s="133"/>
      <c r="O199" s="133"/>
      <c r="P199" s="133"/>
      <c r="Q199" s="133"/>
      <c r="R199" s="133"/>
      <c r="S199" s="134"/>
    </row>
    <row r="200" spans="1:19" x14ac:dyDescent="0.2">
      <c r="A200" s="81">
        <v>192</v>
      </c>
      <c r="B200" s="135"/>
      <c r="C200" s="136"/>
      <c r="D200" s="149">
        <f t="shared" si="25"/>
        <v>0</v>
      </c>
      <c r="E200" s="149">
        <f t="shared" si="26"/>
        <v>0</v>
      </c>
      <c r="F200" s="133"/>
      <c r="G200" s="133"/>
      <c r="H200" s="133"/>
      <c r="I200" s="133"/>
      <c r="J200" s="133"/>
      <c r="K200" s="133"/>
      <c r="L200" s="133"/>
      <c r="M200" s="133"/>
      <c r="N200" s="133"/>
      <c r="O200" s="133"/>
      <c r="P200" s="133"/>
      <c r="Q200" s="133"/>
      <c r="R200" s="133"/>
      <c r="S200" s="134"/>
    </row>
    <row r="201" spans="1:19" x14ac:dyDescent="0.2">
      <c r="A201" s="83">
        <v>193</v>
      </c>
      <c r="B201" s="135"/>
      <c r="C201" s="136"/>
      <c r="D201" s="149">
        <f t="shared" si="25"/>
        <v>0</v>
      </c>
      <c r="E201" s="149">
        <f t="shared" si="26"/>
        <v>0</v>
      </c>
      <c r="F201" s="133"/>
      <c r="G201" s="133"/>
      <c r="H201" s="133"/>
      <c r="I201" s="133"/>
      <c r="J201" s="133"/>
      <c r="K201" s="133"/>
      <c r="L201" s="133"/>
      <c r="M201" s="133"/>
      <c r="N201" s="133"/>
      <c r="O201" s="133"/>
      <c r="P201" s="133"/>
      <c r="Q201" s="133"/>
      <c r="R201" s="133"/>
      <c r="S201" s="134"/>
    </row>
    <row r="202" spans="1:19" x14ac:dyDescent="0.2">
      <c r="A202" s="81">
        <v>194</v>
      </c>
      <c r="B202" s="135"/>
      <c r="C202" s="136"/>
      <c r="D202" s="149">
        <f t="shared" si="25"/>
        <v>0</v>
      </c>
      <c r="E202" s="149">
        <f t="shared" si="26"/>
        <v>0</v>
      </c>
      <c r="F202" s="133"/>
      <c r="G202" s="133"/>
      <c r="H202" s="133"/>
      <c r="I202" s="133"/>
      <c r="J202" s="133"/>
      <c r="K202" s="133"/>
      <c r="L202" s="133"/>
      <c r="M202" s="133"/>
      <c r="N202" s="133"/>
      <c r="O202" s="133"/>
      <c r="P202" s="133"/>
      <c r="Q202" s="133"/>
      <c r="R202" s="133"/>
      <c r="S202" s="134"/>
    </row>
    <row r="203" spans="1:19" x14ac:dyDescent="0.2">
      <c r="A203" s="83">
        <v>195</v>
      </c>
      <c r="B203" s="135"/>
      <c r="C203" s="136"/>
      <c r="D203" s="149">
        <f t="shared" si="25"/>
        <v>0</v>
      </c>
      <c r="E203" s="149">
        <f t="shared" si="26"/>
        <v>0</v>
      </c>
      <c r="F203" s="133"/>
      <c r="G203" s="133"/>
      <c r="H203" s="133"/>
      <c r="I203" s="133"/>
      <c r="J203" s="133"/>
      <c r="K203" s="133"/>
      <c r="L203" s="133"/>
      <c r="M203" s="133"/>
      <c r="N203" s="133"/>
      <c r="O203" s="133"/>
      <c r="P203" s="133"/>
      <c r="Q203" s="133"/>
      <c r="R203" s="133"/>
      <c r="S203" s="134"/>
    </row>
    <row r="204" spans="1:19" x14ac:dyDescent="0.2">
      <c r="A204" s="81">
        <v>196</v>
      </c>
      <c r="B204" s="135"/>
      <c r="C204" s="136"/>
      <c r="D204" s="149">
        <f t="shared" si="25"/>
        <v>0</v>
      </c>
      <c r="E204" s="149">
        <f t="shared" si="26"/>
        <v>0</v>
      </c>
      <c r="F204" s="133"/>
      <c r="G204" s="133"/>
      <c r="H204" s="133"/>
      <c r="I204" s="133"/>
      <c r="J204" s="133"/>
      <c r="K204" s="133"/>
      <c r="L204" s="133"/>
      <c r="M204" s="133"/>
      <c r="N204" s="133"/>
      <c r="O204" s="133"/>
      <c r="P204" s="133"/>
      <c r="Q204" s="133"/>
      <c r="R204" s="133"/>
      <c r="S204" s="134"/>
    </row>
    <row r="205" spans="1:19" x14ac:dyDescent="0.2">
      <c r="A205" s="83">
        <v>197</v>
      </c>
      <c r="B205" s="135"/>
      <c r="C205" s="136"/>
      <c r="D205" s="149">
        <f t="shared" si="25"/>
        <v>0</v>
      </c>
      <c r="E205" s="149">
        <f t="shared" si="26"/>
        <v>0</v>
      </c>
      <c r="F205" s="133"/>
      <c r="G205" s="133"/>
      <c r="H205" s="133"/>
      <c r="I205" s="133"/>
      <c r="J205" s="133"/>
      <c r="K205" s="133"/>
      <c r="L205" s="133"/>
      <c r="M205" s="133"/>
      <c r="N205" s="133"/>
      <c r="O205" s="133"/>
      <c r="P205" s="133"/>
      <c r="Q205" s="133"/>
      <c r="R205" s="133"/>
      <c r="S205" s="134"/>
    </row>
    <row r="206" spans="1:19" ht="12.75" thickBot="1" x14ac:dyDescent="0.25">
      <c r="A206" s="81">
        <v>198</v>
      </c>
      <c r="B206" s="135"/>
      <c r="C206" s="136"/>
      <c r="D206" s="149">
        <f t="shared" si="25"/>
        <v>0</v>
      </c>
      <c r="E206" s="149">
        <f t="shared" si="26"/>
        <v>0</v>
      </c>
      <c r="F206" s="133"/>
      <c r="G206" s="133"/>
      <c r="H206" s="133"/>
      <c r="I206" s="133"/>
      <c r="J206" s="133"/>
      <c r="K206" s="133"/>
      <c r="L206" s="133"/>
      <c r="M206" s="133"/>
      <c r="N206" s="133"/>
      <c r="O206" s="133"/>
      <c r="P206" s="133"/>
      <c r="Q206" s="133"/>
      <c r="R206" s="133"/>
      <c r="S206" s="134"/>
    </row>
    <row r="207" spans="1:19" ht="12.75" thickBot="1" x14ac:dyDescent="0.25">
      <c r="A207" s="60"/>
      <c r="B207" s="73"/>
      <c r="C207" s="80" t="s">
        <v>74</v>
      </c>
      <c r="D207" s="79">
        <f>SUM(D197:D206)</f>
        <v>0</v>
      </c>
      <c r="E207" s="79">
        <f t="shared" ref="E207:S207" si="27">SUM(E197:E206)</f>
        <v>0</v>
      </c>
      <c r="F207" s="79">
        <f t="shared" si="27"/>
        <v>0</v>
      </c>
      <c r="G207" s="79">
        <f t="shared" si="27"/>
        <v>0</v>
      </c>
      <c r="H207" s="79">
        <f t="shared" si="27"/>
        <v>0</v>
      </c>
      <c r="I207" s="79">
        <f t="shared" si="27"/>
        <v>0</v>
      </c>
      <c r="J207" s="79">
        <f t="shared" si="27"/>
        <v>0</v>
      </c>
      <c r="K207" s="79">
        <f t="shared" si="27"/>
        <v>0</v>
      </c>
      <c r="L207" s="79">
        <f t="shared" si="27"/>
        <v>0</v>
      </c>
      <c r="M207" s="79">
        <f t="shared" si="27"/>
        <v>0</v>
      </c>
      <c r="N207" s="79">
        <f t="shared" si="27"/>
        <v>0</v>
      </c>
      <c r="O207" s="79">
        <f t="shared" si="27"/>
        <v>0</v>
      </c>
      <c r="P207" s="79">
        <f t="shared" si="27"/>
        <v>0</v>
      </c>
      <c r="Q207" s="79">
        <f t="shared" si="27"/>
        <v>0</v>
      </c>
      <c r="R207" s="79">
        <f t="shared" si="27"/>
        <v>0</v>
      </c>
      <c r="S207" s="78">
        <f t="shared" si="27"/>
        <v>0</v>
      </c>
    </row>
    <row r="208" spans="1:19" ht="12.75" thickBot="1" x14ac:dyDescent="0.25">
      <c r="A208" s="64"/>
      <c r="B208" s="75"/>
      <c r="C208" s="77" t="s">
        <v>110</v>
      </c>
      <c r="D208" s="78">
        <f>D207-E207</f>
        <v>0</v>
      </c>
      <c r="E208" s="76"/>
      <c r="F208" s="65"/>
      <c r="G208" s="65"/>
      <c r="H208" s="65"/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95"/>
    </row>
    <row r="209" spans="15:19" ht="12.75" thickBot="1" x14ac:dyDescent="0.25"/>
    <row r="210" spans="15:19" x14ac:dyDescent="0.2">
      <c r="O210" s="87" t="s">
        <v>75</v>
      </c>
      <c r="P210" s="88"/>
      <c r="Q210" s="88"/>
      <c r="R210" s="88"/>
      <c r="S210" s="66">
        <f>F207+H207+I207+K207+O207+R207</f>
        <v>0</v>
      </c>
    </row>
    <row r="211" spans="15:19" x14ac:dyDescent="0.2">
      <c r="O211" s="89" t="s">
        <v>76</v>
      </c>
      <c r="P211" s="90"/>
      <c r="Q211" s="90"/>
      <c r="R211" s="90"/>
      <c r="S211" s="86">
        <f>G207+J207+L207+M207+N207+P207+Q207+S207</f>
        <v>0</v>
      </c>
    </row>
    <row r="212" spans="15:19" x14ac:dyDescent="0.2">
      <c r="O212" s="93" t="s">
        <v>111</v>
      </c>
      <c r="P212" s="94"/>
      <c r="Q212" s="94"/>
      <c r="R212" s="94"/>
      <c r="S212" s="84">
        <f>D3</f>
        <v>0</v>
      </c>
    </row>
    <row r="213" spans="15:19" ht="12.75" thickBot="1" x14ac:dyDescent="0.25">
      <c r="O213" s="91" t="s">
        <v>77</v>
      </c>
      <c r="P213" s="92"/>
      <c r="Q213" s="92"/>
      <c r="R213" s="92"/>
      <c r="S213" s="49">
        <f>S210-S211+S212</f>
        <v>0</v>
      </c>
    </row>
    <row r="215" spans="15:19" x14ac:dyDescent="0.2">
      <c r="S215" s="50" t="s">
        <v>65</v>
      </c>
    </row>
  </sheetData>
  <sheetProtection algorithmName="SHA-512" hashValue="AEKbozpisEX6M/5vW6+sdUbzpZ0CDNqkzZAJ0xpmgCOzsOl047EbSo/D5q5o8gBKq36gD+NT8l4QikiIJgCXCg==" saltValue="6apw4DNL28kF5ugL5a8vgA==" spinCount="100000" sheet="1" objects="1" scenarios="1"/>
  <pageMargins left="0.19685039370078741" right="0.19685039370078741" top="0.98425196850393704" bottom="0.23622047244094491" header="0.23622047244094491" footer="3.937007874015748E-2"/>
  <pageSetup paperSize="9" orientation="landscape" r:id="rId1"/>
  <headerFooter>
    <oddHeader>&amp;LPfadfindergruppe XX
BANKKONTO Bank Nummer&amp;C&amp;"Arial,Fett"&amp;14BANK 2018
01.10.2018-31.12.2018&amp;R&amp;G</oddHeader>
    <oddFooter>&amp;R&amp;P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98"/>
  <sheetViews>
    <sheetView view="pageLayout" zoomScaleNormal="108" workbookViewId="0">
      <selection activeCell="I63" sqref="I63"/>
    </sheetView>
  </sheetViews>
  <sheetFormatPr baseColWidth="10" defaultColWidth="10.85546875" defaultRowHeight="12" x14ac:dyDescent="0.2"/>
  <cols>
    <col min="1" max="1" width="3.140625" style="46" bestFit="1" customWidth="1"/>
    <col min="2" max="2" width="9.42578125" style="74" customWidth="1"/>
    <col min="3" max="3" width="16.28515625" style="46" bestFit="1" customWidth="1"/>
    <col min="4" max="4" width="10.42578125" style="50" bestFit="1" customWidth="1"/>
    <col min="5" max="5" width="9.28515625" style="50" bestFit="1" customWidth="1"/>
    <col min="6" max="6" width="7" style="50" customWidth="1"/>
    <col min="7" max="7" width="7" style="50" bestFit="1" customWidth="1"/>
    <col min="8" max="8" width="6.7109375" style="50" customWidth="1"/>
    <col min="9" max="9" width="7.42578125" style="50" customWidth="1"/>
    <col min="10" max="10" width="7.85546875" style="50" bestFit="1" customWidth="1"/>
    <col min="11" max="11" width="6" style="50" customWidth="1"/>
    <col min="12" max="12" width="5.7109375" style="50" bestFit="1" customWidth="1"/>
    <col min="13" max="13" width="6.7109375" style="50" bestFit="1" customWidth="1"/>
    <col min="14" max="14" width="5.7109375" style="50" bestFit="1" customWidth="1"/>
    <col min="15" max="16" width="6.85546875" style="50" bestFit="1" customWidth="1"/>
    <col min="17" max="17" width="7" style="50" bestFit="1" customWidth="1"/>
    <col min="18" max="18" width="5.28515625" style="50" bestFit="1" customWidth="1"/>
    <col min="19" max="19" width="7.85546875" style="50" customWidth="1"/>
    <col min="20" max="16384" width="10.85546875" style="46"/>
  </cols>
  <sheetData>
    <row r="1" spans="1:19" x14ac:dyDescent="0.2">
      <c r="A1" s="51"/>
      <c r="B1" s="69"/>
      <c r="C1" s="52"/>
      <c r="D1" s="53" t="s">
        <v>79</v>
      </c>
      <c r="E1" s="53" t="s">
        <v>79</v>
      </c>
      <c r="F1" s="53" t="s">
        <v>78</v>
      </c>
      <c r="G1" s="53" t="s">
        <v>63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55</v>
      </c>
      <c r="H2" s="57" t="s">
        <v>59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43101</v>
      </c>
      <c r="C3" s="64" t="s">
        <v>64</v>
      </c>
      <c r="D3" s="131"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/>
    </row>
    <row r="4" spans="1:19" x14ac:dyDescent="0.2">
      <c r="A4" s="83">
        <v>1</v>
      </c>
      <c r="B4" s="135"/>
      <c r="C4" s="136"/>
      <c r="D4" s="149">
        <f>F4+G4+I4+K4+O4+R4</f>
        <v>0</v>
      </c>
      <c r="E4" s="149">
        <f>H4+J4+L4+M4+N4+P4+Q4+S4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40" si="0">F5+G5+I5+K5+O5+R5</f>
        <v>0</v>
      </c>
      <c r="E5" s="149">
        <f t="shared" ref="E5:E40" si="1">H5+J5+L5+M5+N5+P5+Q5+S5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6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6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7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7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6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6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x14ac:dyDescent="0.2">
      <c r="A24" s="83">
        <v>21</v>
      </c>
      <c r="B24" s="135"/>
      <c r="C24" s="136"/>
      <c r="D24" s="149">
        <f t="shared" si="0"/>
        <v>0</v>
      </c>
      <c r="E24" s="149">
        <f t="shared" si="1"/>
        <v>0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</row>
    <row r="25" spans="1:19" x14ac:dyDescent="0.2">
      <c r="A25" s="83">
        <v>22</v>
      </c>
      <c r="B25" s="135"/>
      <c r="C25" s="136"/>
      <c r="D25" s="149">
        <f t="shared" si="0"/>
        <v>0</v>
      </c>
      <c r="E25" s="149">
        <f t="shared" si="1"/>
        <v>0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</row>
    <row r="26" spans="1:19" x14ac:dyDescent="0.2">
      <c r="A26" s="83">
        <v>23</v>
      </c>
      <c r="B26" s="135"/>
      <c r="C26" s="136"/>
      <c r="D26" s="149">
        <f t="shared" si="0"/>
        <v>0</v>
      </c>
      <c r="E26" s="149">
        <f t="shared" si="1"/>
        <v>0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</row>
    <row r="27" spans="1:19" x14ac:dyDescent="0.2">
      <c r="A27" s="83">
        <v>24</v>
      </c>
      <c r="B27" s="135"/>
      <c r="C27" s="136"/>
      <c r="D27" s="149">
        <f t="shared" si="0"/>
        <v>0</v>
      </c>
      <c r="E27" s="149">
        <f t="shared" si="1"/>
        <v>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</row>
    <row r="28" spans="1:19" x14ac:dyDescent="0.2">
      <c r="A28" s="83">
        <v>25</v>
      </c>
      <c r="B28" s="135"/>
      <c r="C28" s="136"/>
      <c r="D28" s="149">
        <f t="shared" si="0"/>
        <v>0</v>
      </c>
      <c r="E28" s="149">
        <f t="shared" si="1"/>
        <v>0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4"/>
    </row>
    <row r="29" spans="1:19" x14ac:dyDescent="0.2">
      <c r="A29" s="83">
        <v>26</v>
      </c>
      <c r="B29" s="135"/>
      <c r="C29" s="136"/>
      <c r="D29" s="149">
        <f t="shared" si="0"/>
        <v>0</v>
      </c>
      <c r="E29" s="149">
        <f t="shared" si="1"/>
        <v>0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1:19" x14ac:dyDescent="0.2">
      <c r="A30" s="83">
        <v>27</v>
      </c>
      <c r="B30" s="135"/>
      <c r="C30" s="136"/>
      <c r="D30" s="149">
        <f t="shared" si="0"/>
        <v>0</v>
      </c>
      <c r="E30" s="149">
        <f t="shared" si="1"/>
        <v>0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</row>
    <row r="31" spans="1:19" x14ac:dyDescent="0.2">
      <c r="A31" s="83">
        <v>28</v>
      </c>
      <c r="B31" s="135"/>
      <c r="C31" s="136"/>
      <c r="D31" s="149">
        <f t="shared" si="0"/>
        <v>0</v>
      </c>
      <c r="E31" s="149">
        <f t="shared" si="1"/>
        <v>0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</row>
    <row r="32" spans="1:19" x14ac:dyDescent="0.2">
      <c r="A32" s="83">
        <v>29</v>
      </c>
      <c r="B32" s="135"/>
      <c r="C32" s="136"/>
      <c r="D32" s="149">
        <f t="shared" si="0"/>
        <v>0</v>
      </c>
      <c r="E32" s="149">
        <f t="shared" si="1"/>
        <v>0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</row>
    <row r="33" spans="1:19" x14ac:dyDescent="0.2">
      <c r="A33" s="83">
        <v>30</v>
      </c>
      <c r="B33" s="135"/>
      <c r="C33" s="136"/>
      <c r="D33" s="149">
        <f t="shared" si="0"/>
        <v>0</v>
      </c>
      <c r="E33" s="149">
        <f t="shared" si="1"/>
        <v>0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4"/>
    </row>
    <row r="34" spans="1:19" x14ac:dyDescent="0.2">
      <c r="A34" s="83">
        <v>31</v>
      </c>
      <c r="B34" s="135"/>
      <c r="C34" s="136"/>
      <c r="D34" s="149">
        <f t="shared" si="0"/>
        <v>0</v>
      </c>
      <c r="E34" s="149">
        <f t="shared" si="1"/>
        <v>0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</row>
    <row r="35" spans="1:19" x14ac:dyDescent="0.2">
      <c r="A35" s="83">
        <v>32</v>
      </c>
      <c r="B35" s="135"/>
      <c r="C35" s="136"/>
      <c r="D35" s="149">
        <f t="shared" si="0"/>
        <v>0</v>
      </c>
      <c r="E35" s="149">
        <f t="shared" si="1"/>
        <v>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4"/>
    </row>
    <row r="36" spans="1:19" x14ac:dyDescent="0.2">
      <c r="A36" s="83">
        <v>33</v>
      </c>
      <c r="B36" s="135"/>
      <c r="C36" s="136"/>
      <c r="D36" s="149">
        <f t="shared" si="0"/>
        <v>0</v>
      </c>
      <c r="E36" s="149">
        <f t="shared" si="1"/>
        <v>0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4"/>
    </row>
    <row r="37" spans="1:19" x14ac:dyDescent="0.2">
      <c r="A37" s="83">
        <v>34</v>
      </c>
      <c r="B37" s="135"/>
      <c r="C37" s="136"/>
      <c r="D37" s="149">
        <f t="shared" si="0"/>
        <v>0</v>
      </c>
      <c r="E37" s="149">
        <f t="shared" si="1"/>
        <v>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</row>
    <row r="38" spans="1:19" x14ac:dyDescent="0.2">
      <c r="A38" s="83">
        <v>35</v>
      </c>
      <c r="B38" s="135"/>
      <c r="C38" s="136"/>
      <c r="D38" s="149">
        <f t="shared" si="0"/>
        <v>0</v>
      </c>
      <c r="E38" s="149">
        <f t="shared" si="1"/>
        <v>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/>
    </row>
    <row r="39" spans="1:19" x14ac:dyDescent="0.2">
      <c r="A39" s="83">
        <v>36</v>
      </c>
      <c r="B39" s="135"/>
      <c r="C39" s="136"/>
      <c r="D39" s="149">
        <f t="shared" si="0"/>
        <v>0</v>
      </c>
      <c r="E39" s="149">
        <f t="shared" si="1"/>
        <v>0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4"/>
    </row>
    <row r="40" spans="1:19" ht="12.75" thickBot="1" x14ac:dyDescent="0.25">
      <c r="A40" s="83">
        <v>37</v>
      </c>
      <c r="B40" s="138"/>
      <c r="C40" s="139"/>
      <c r="D40" s="149">
        <f t="shared" si="0"/>
        <v>0</v>
      </c>
      <c r="E40" s="149">
        <f t="shared" si="1"/>
        <v>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2"/>
    </row>
    <row r="41" spans="1:19" ht="12.75" thickBot="1" x14ac:dyDescent="0.25">
      <c r="A41" s="60"/>
      <c r="B41" s="73"/>
      <c r="C41" s="61" t="s">
        <v>69</v>
      </c>
      <c r="D41" s="150">
        <f t="shared" ref="D41:S41" si="2">SUM(D3:D40)</f>
        <v>0</v>
      </c>
      <c r="E41" s="150">
        <f t="shared" si="2"/>
        <v>0</v>
      </c>
      <c r="F41" s="62">
        <f t="shared" si="2"/>
        <v>0</v>
      </c>
      <c r="G41" s="62">
        <f t="shared" si="2"/>
        <v>0</v>
      </c>
      <c r="H41" s="62">
        <f t="shared" si="2"/>
        <v>0</v>
      </c>
      <c r="I41" s="62">
        <f t="shared" si="2"/>
        <v>0</v>
      </c>
      <c r="J41" s="62">
        <f t="shared" si="2"/>
        <v>0</v>
      </c>
      <c r="K41" s="62">
        <f t="shared" si="2"/>
        <v>0</v>
      </c>
      <c r="L41" s="62">
        <f t="shared" si="2"/>
        <v>0</v>
      </c>
      <c r="M41" s="62">
        <f t="shared" si="2"/>
        <v>0</v>
      </c>
      <c r="N41" s="62">
        <f t="shared" si="2"/>
        <v>0</v>
      </c>
      <c r="O41" s="62">
        <f t="shared" si="2"/>
        <v>0</v>
      </c>
      <c r="P41" s="62">
        <f t="shared" si="2"/>
        <v>0</v>
      </c>
      <c r="Q41" s="62">
        <f t="shared" si="2"/>
        <v>0</v>
      </c>
      <c r="R41" s="130">
        <f t="shared" si="2"/>
        <v>0</v>
      </c>
      <c r="S41" s="63">
        <f t="shared" si="2"/>
        <v>0</v>
      </c>
    </row>
    <row r="42" spans="1:19" x14ac:dyDescent="0.2">
      <c r="A42" s="85">
        <v>38</v>
      </c>
      <c r="B42" s="138"/>
      <c r="C42" s="139"/>
      <c r="D42" s="149">
        <f t="shared" ref="D42" si="3">F42+G42+I42+K42+O42+R42</f>
        <v>0</v>
      </c>
      <c r="E42" s="149">
        <f t="shared" ref="E42" si="4">H42+J42+L42+M42+N42+P42+Q42+S42</f>
        <v>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</row>
    <row r="43" spans="1:19" x14ac:dyDescent="0.2">
      <c r="A43" s="85">
        <v>39</v>
      </c>
      <c r="B43" s="135"/>
      <c r="C43" s="136"/>
      <c r="D43" s="149">
        <f t="shared" ref="D43:D79" si="5">F43+G43+I43+K43+O43+R43</f>
        <v>0</v>
      </c>
      <c r="E43" s="149">
        <f t="shared" ref="E43:E79" si="6">H43+J43+L43+M43+N43+P43+Q43+S43</f>
        <v>0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4"/>
    </row>
    <row r="44" spans="1:19" x14ac:dyDescent="0.2">
      <c r="A44" s="83">
        <v>40</v>
      </c>
      <c r="B44" s="135"/>
      <c r="C44" s="136"/>
      <c r="D44" s="149">
        <f t="shared" si="5"/>
        <v>0</v>
      </c>
      <c r="E44" s="149">
        <f t="shared" si="6"/>
        <v>0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</row>
    <row r="45" spans="1:19" x14ac:dyDescent="0.2">
      <c r="A45" s="83">
        <v>41</v>
      </c>
      <c r="B45" s="135"/>
      <c r="C45" s="136"/>
      <c r="D45" s="149">
        <f t="shared" si="5"/>
        <v>0</v>
      </c>
      <c r="E45" s="149">
        <f t="shared" si="6"/>
        <v>0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</row>
    <row r="46" spans="1:19" x14ac:dyDescent="0.2">
      <c r="A46" s="83">
        <v>42</v>
      </c>
      <c r="B46" s="135"/>
      <c r="C46" s="136"/>
      <c r="D46" s="149">
        <f t="shared" si="5"/>
        <v>0</v>
      </c>
      <c r="E46" s="149">
        <f t="shared" si="6"/>
        <v>0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</row>
    <row r="47" spans="1:19" x14ac:dyDescent="0.2">
      <c r="A47" s="83">
        <v>43</v>
      </c>
      <c r="B47" s="135"/>
      <c r="C47" s="136"/>
      <c r="D47" s="149">
        <f t="shared" si="5"/>
        <v>0</v>
      </c>
      <c r="E47" s="149">
        <f t="shared" si="6"/>
        <v>0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4"/>
    </row>
    <row r="48" spans="1:19" x14ac:dyDescent="0.2">
      <c r="A48" s="83">
        <v>44</v>
      </c>
      <c r="B48" s="135"/>
      <c r="C48" s="136"/>
      <c r="D48" s="149">
        <f t="shared" si="5"/>
        <v>0</v>
      </c>
      <c r="E48" s="149">
        <f t="shared" si="6"/>
        <v>0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4"/>
    </row>
    <row r="49" spans="1:19" x14ac:dyDescent="0.2">
      <c r="A49" s="83">
        <v>45</v>
      </c>
      <c r="B49" s="135"/>
      <c r="C49" s="136"/>
      <c r="D49" s="149">
        <f t="shared" si="5"/>
        <v>0</v>
      </c>
      <c r="E49" s="149">
        <f t="shared" si="6"/>
        <v>0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x14ac:dyDescent="0.2">
      <c r="A50" s="83">
        <v>46</v>
      </c>
      <c r="B50" s="135"/>
      <c r="C50" s="136"/>
      <c r="D50" s="149">
        <f t="shared" si="5"/>
        <v>0</v>
      </c>
      <c r="E50" s="149">
        <f t="shared" si="6"/>
        <v>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4"/>
    </row>
    <row r="51" spans="1:19" x14ac:dyDescent="0.2">
      <c r="A51" s="83">
        <v>47</v>
      </c>
      <c r="B51" s="135"/>
      <c r="C51" s="136"/>
      <c r="D51" s="149">
        <f t="shared" si="5"/>
        <v>0</v>
      </c>
      <c r="E51" s="149">
        <f t="shared" si="6"/>
        <v>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4"/>
    </row>
    <row r="52" spans="1:19" x14ac:dyDescent="0.2">
      <c r="A52" s="83">
        <v>48</v>
      </c>
      <c r="B52" s="135"/>
      <c r="C52" s="136"/>
      <c r="D52" s="149">
        <f t="shared" si="5"/>
        <v>0</v>
      </c>
      <c r="E52" s="149">
        <f t="shared" si="6"/>
        <v>0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4"/>
    </row>
    <row r="53" spans="1:19" x14ac:dyDescent="0.2">
      <c r="A53" s="83">
        <v>49</v>
      </c>
      <c r="B53" s="135"/>
      <c r="C53" s="136"/>
      <c r="D53" s="149">
        <f t="shared" si="5"/>
        <v>0</v>
      </c>
      <c r="E53" s="149">
        <f t="shared" si="6"/>
        <v>0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4"/>
    </row>
    <row r="54" spans="1:19" x14ac:dyDescent="0.2">
      <c r="A54" s="83">
        <v>50</v>
      </c>
      <c r="B54" s="135"/>
      <c r="C54" s="136"/>
      <c r="D54" s="149">
        <f t="shared" si="5"/>
        <v>0</v>
      </c>
      <c r="E54" s="149">
        <f t="shared" si="6"/>
        <v>0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4"/>
    </row>
    <row r="55" spans="1:19" x14ac:dyDescent="0.2">
      <c r="A55" s="83">
        <v>51</v>
      </c>
      <c r="B55" s="135"/>
      <c r="C55" s="136"/>
      <c r="D55" s="149">
        <f t="shared" si="5"/>
        <v>0</v>
      </c>
      <c r="E55" s="149">
        <f t="shared" si="6"/>
        <v>0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4"/>
    </row>
    <row r="56" spans="1:19" x14ac:dyDescent="0.2">
      <c r="A56" s="83">
        <v>52</v>
      </c>
      <c r="B56" s="135"/>
      <c r="C56" s="136"/>
      <c r="D56" s="149">
        <f t="shared" si="5"/>
        <v>0</v>
      </c>
      <c r="E56" s="149">
        <f t="shared" si="6"/>
        <v>0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4"/>
    </row>
    <row r="57" spans="1:19" x14ac:dyDescent="0.2">
      <c r="A57" s="83">
        <v>53</v>
      </c>
      <c r="B57" s="135"/>
      <c r="C57" s="136"/>
      <c r="D57" s="149">
        <f t="shared" si="5"/>
        <v>0</v>
      </c>
      <c r="E57" s="149">
        <f t="shared" si="6"/>
        <v>0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4"/>
    </row>
    <row r="58" spans="1:19" x14ac:dyDescent="0.2">
      <c r="A58" s="83">
        <v>54</v>
      </c>
      <c r="B58" s="135"/>
      <c r="C58" s="136"/>
      <c r="D58" s="149">
        <f t="shared" si="5"/>
        <v>0</v>
      </c>
      <c r="E58" s="149">
        <f t="shared" si="6"/>
        <v>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4"/>
    </row>
    <row r="59" spans="1:19" x14ac:dyDescent="0.2">
      <c r="A59" s="83">
        <v>55</v>
      </c>
      <c r="B59" s="135"/>
      <c r="C59" s="136"/>
      <c r="D59" s="149">
        <f t="shared" si="5"/>
        <v>0</v>
      </c>
      <c r="E59" s="149">
        <f t="shared" si="6"/>
        <v>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</row>
    <row r="60" spans="1:19" x14ac:dyDescent="0.2">
      <c r="A60" s="83">
        <v>56</v>
      </c>
      <c r="B60" s="135"/>
      <c r="C60" s="136"/>
      <c r="D60" s="149">
        <f t="shared" si="5"/>
        <v>0</v>
      </c>
      <c r="E60" s="149">
        <f t="shared" si="6"/>
        <v>0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</row>
    <row r="61" spans="1:19" x14ac:dyDescent="0.2">
      <c r="A61" s="83">
        <v>57</v>
      </c>
      <c r="B61" s="135"/>
      <c r="C61" s="136"/>
      <c r="D61" s="149">
        <f t="shared" si="5"/>
        <v>0</v>
      </c>
      <c r="E61" s="149">
        <f t="shared" si="6"/>
        <v>0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x14ac:dyDescent="0.2">
      <c r="A62" s="83">
        <v>58</v>
      </c>
      <c r="B62" s="135"/>
      <c r="C62" s="136"/>
      <c r="D62" s="149">
        <f t="shared" si="5"/>
        <v>0</v>
      </c>
      <c r="E62" s="149">
        <f t="shared" si="6"/>
        <v>0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spans="1:19" x14ac:dyDescent="0.2">
      <c r="A63" s="83">
        <v>59</v>
      </c>
      <c r="B63" s="135"/>
      <c r="C63" s="136"/>
      <c r="D63" s="149">
        <f t="shared" si="5"/>
        <v>0</v>
      </c>
      <c r="E63" s="149">
        <f t="shared" si="6"/>
        <v>0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</row>
    <row r="64" spans="1:19" x14ac:dyDescent="0.2">
      <c r="A64" s="83">
        <v>60</v>
      </c>
      <c r="B64" s="135"/>
      <c r="C64" s="136"/>
      <c r="D64" s="149">
        <f t="shared" si="5"/>
        <v>0</v>
      </c>
      <c r="E64" s="149">
        <f t="shared" si="6"/>
        <v>0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x14ac:dyDescent="0.2">
      <c r="A65" s="83">
        <v>61</v>
      </c>
      <c r="B65" s="135"/>
      <c r="C65" s="136"/>
      <c r="D65" s="149">
        <f t="shared" si="5"/>
        <v>0</v>
      </c>
      <c r="E65" s="149">
        <f t="shared" si="6"/>
        <v>0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</row>
    <row r="66" spans="1:19" x14ac:dyDescent="0.2">
      <c r="A66" s="83">
        <v>62</v>
      </c>
      <c r="B66" s="135"/>
      <c r="C66" s="136"/>
      <c r="D66" s="149">
        <f t="shared" si="5"/>
        <v>0</v>
      </c>
      <c r="E66" s="149">
        <f t="shared" si="6"/>
        <v>0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</row>
    <row r="67" spans="1:19" x14ac:dyDescent="0.2">
      <c r="A67" s="83">
        <v>63</v>
      </c>
      <c r="B67" s="135"/>
      <c r="C67" s="136"/>
      <c r="D67" s="149">
        <f t="shared" si="5"/>
        <v>0</v>
      </c>
      <c r="E67" s="149">
        <f t="shared" si="6"/>
        <v>0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</row>
    <row r="68" spans="1:19" x14ac:dyDescent="0.2">
      <c r="A68" s="83">
        <v>64</v>
      </c>
      <c r="B68" s="135"/>
      <c r="C68" s="136"/>
      <c r="D68" s="149">
        <f t="shared" si="5"/>
        <v>0</v>
      </c>
      <c r="E68" s="149">
        <f t="shared" si="6"/>
        <v>0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4"/>
    </row>
    <row r="69" spans="1:19" x14ac:dyDescent="0.2">
      <c r="A69" s="83">
        <v>65</v>
      </c>
      <c r="B69" s="135"/>
      <c r="C69" s="136"/>
      <c r="D69" s="149">
        <f t="shared" si="5"/>
        <v>0</v>
      </c>
      <c r="E69" s="149">
        <f t="shared" si="6"/>
        <v>0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4"/>
    </row>
    <row r="70" spans="1:19" x14ac:dyDescent="0.2">
      <c r="A70" s="83">
        <v>66</v>
      </c>
      <c r="B70" s="135"/>
      <c r="C70" s="136"/>
      <c r="D70" s="149">
        <f t="shared" si="5"/>
        <v>0</v>
      </c>
      <c r="E70" s="149">
        <f t="shared" si="6"/>
        <v>0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</row>
    <row r="71" spans="1:19" x14ac:dyDescent="0.2">
      <c r="A71" s="83">
        <v>67</v>
      </c>
      <c r="B71" s="135"/>
      <c r="C71" s="136"/>
      <c r="D71" s="149">
        <f t="shared" si="5"/>
        <v>0</v>
      </c>
      <c r="E71" s="149">
        <f t="shared" si="6"/>
        <v>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/>
    </row>
    <row r="72" spans="1:19" x14ac:dyDescent="0.2">
      <c r="A72" s="83">
        <v>68</v>
      </c>
      <c r="B72" s="135"/>
      <c r="C72" s="136"/>
      <c r="D72" s="149">
        <f t="shared" si="5"/>
        <v>0</v>
      </c>
      <c r="E72" s="149">
        <f t="shared" si="6"/>
        <v>0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4"/>
    </row>
    <row r="73" spans="1:19" x14ac:dyDescent="0.2">
      <c r="A73" s="83">
        <v>69</v>
      </c>
      <c r="B73" s="135"/>
      <c r="C73" s="136"/>
      <c r="D73" s="149">
        <f t="shared" si="5"/>
        <v>0</v>
      </c>
      <c r="E73" s="149">
        <f t="shared" si="6"/>
        <v>0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4"/>
    </row>
    <row r="74" spans="1:19" x14ac:dyDescent="0.2">
      <c r="A74" s="83">
        <v>70</v>
      </c>
      <c r="B74" s="135"/>
      <c r="C74" s="136"/>
      <c r="D74" s="149">
        <f t="shared" si="5"/>
        <v>0</v>
      </c>
      <c r="E74" s="149">
        <f t="shared" si="6"/>
        <v>0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4"/>
    </row>
    <row r="75" spans="1:19" x14ac:dyDescent="0.2">
      <c r="A75" s="83">
        <v>71</v>
      </c>
      <c r="B75" s="135"/>
      <c r="C75" s="136"/>
      <c r="D75" s="149">
        <f t="shared" si="5"/>
        <v>0</v>
      </c>
      <c r="E75" s="149">
        <f t="shared" si="6"/>
        <v>0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4"/>
    </row>
    <row r="76" spans="1:19" x14ac:dyDescent="0.2">
      <c r="A76" s="83">
        <v>72</v>
      </c>
      <c r="B76" s="135"/>
      <c r="C76" s="136"/>
      <c r="D76" s="149">
        <f t="shared" si="5"/>
        <v>0</v>
      </c>
      <c r="E76" s="149">
        <f t="shared" si="6"/>
        <v>0</v>
      </c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4"/>
    </row>
    <row r="77" spans="1:19" x14ac:dyDescent="0.2">
      <c r="A77" s="83">
        <v>73</v>
      </c>
      <c r="B77" s="140"/>
      <c r="C77" s="141"/>
      <c r="D77" s="149">
        <f t="shared" si="5"/>
        <v>0</v>
      </c>
      <c r="E77" s="149">
        <f t="shared" si="6"/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3"/>
    </row>
    <row r="78" spans="1:19" x14ac:dyDescent="0.2">
      <c r="A78" s="83">
        <v>74</v>
      </c>
      <c r="B78" s="135"/>
      <c r="C78" s="136"/>
      <c r="D78" s="149">
        <f t="shared" si="5"/>
        <v>0</v>
      </c>
      <c r="E78" s="149">
        <f t="shared" si="6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4"/>
    </row>
    <row r="79" spans="1:19" ht="12.75" thickBot="1" x14ac:dyDescent="0.25">
      <c r="A79" s="83">
        <v>75</v>
      </c>
      <c r="B79" s="135"/>
      <c r="C79" s="136"/>
      <c r="D79" s="149">
        <f t="shared" si="5"/>
        <v>0</v>
      </c>
      <c r="E79" s="149">
        <f t="shared" si="6"/>
        <v>0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4"/>
    </row>
    <row r="80" spans="1:19" ht="12.75" thickBot="1" x14ac:dyDescent="0.25">
      <c r="A80" s="48"/>
      <c r="B80" s="73"/>
      <c r="C80" s="61" t="s">
        <v>70</v>
      </c>
      <c r="D80" s="150">
        <f>SUM(D41:D79)</f>
        <v>0</v>
      </c>
      <c r="E80" s="150">
        <f t="shared" ref="E80:S80" si="7">SUM(E41:E79)</f>
        <v>0</v>
      </c>
      <c r="F80" s="62">
        <f t="shared" si="7"/>
        <v>0</v>
      </c>
      <c r="G80" s="62">
        <f t="shared" si="7"/>
        <v>0</v>
      </c>
      <c r="H80" s="62">
        <f t="shared" si="7"/>
        <v>0</v>
      </c>
      <c r="I80" s="62">
        <f t="shared" si="7"/>
        <v>0</v>
      </c>
      <c r="J80" s="62">
        <f t="shared" si="7"/>
        <v>0</v>
      </c>
      <c r="K80" s="62">
        <f t="shared" si="7"/>
        <v>0</v>
      </c>
      <c r="L80" s="62">
        <f t="shared" si="7"/>
        <v>0</v>
      </c>
      <c r="M80" s="62">
        <f t="shared" si="7"/>
        <v>0</v>
      </c>
      <c r="N80" s="62">
        <f t="shared" si="7"/>
        <v>0</v>
      </c>
      <c r="O80" s="62">
        <f t="shared" si="7"/>
        <v>0</v>
      </c>
      <c r="P80" s="62">
        <f t="shared" si="7"/>
        <v>0</v>
      </c>
      <c r="Q80" s="62">
        <f t="shared" si="7"/>
        <v>0</v>
      </c>
      <c r="R80" s="62">
        <f t="shared" si="7"/>
        <v>0</v>
      </c>
      <c r="S80" s="62">
        <f t="shared" si="7"/>
        <v>0</v>
      </c>
    </row>
    <row r="81" spans="1:19" x14ac:dyDescent="0.2">
      <c r="A81" s="81">
        <v>76</v>
      </c>
      <c r="B81" s="138"/>
      <c r="C81" s="139"/>
      <c r="D81" s="149">
        <f t="shared" ref="D81" si="8">F81+G81+I81+K81+O81+R81</f>
        <v>0</v>
      </c>
      <c r="E81" s="149">
        <f t="shared" ref="E81" si="9">H81+J81+L81+M81+N81+P81+Q81+S81</f>
        <v>0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</row>
    <row r="82" spans="1:19" x14ac:dyDescent="0.2">
      <c r="A82" s="81">
        <v>77</v>
      </c>
      <c r="B82" s="135"/>
      <c r="C82" s="136"/>
      <c r="D82" s="149">
        <f t="shared" ref="D82:D89" si="10">F82+G82+I82+K82+O82+R82</f>
        <v>0</v>
      </c>
      <c r="E82" s="149">
        <f t="shared" ref="E82:E89" si="11">H82+J82+L82+M82+N82+P82+Q82+S82</f>
        <v>0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4"/>
    </row>
    <row r="83" spans="1:19" x14ac:dyDescent="0.2">
      <c r="A83" s="83">
        <v>78</v>
      </c>
      <c r="B83" s="135"/>
      <c r="C83" s="136"/>
      <c r="D83" s="149">
        <f t="shared" si="10"/>
        <v>0</v>
      </c>
      <c r="E83" s="149">
        <f t="shared" si="11"/>
        <v>0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4"/>
    </row>
    <row r="84" spans="1:19" x14ac:dyDescent="0.2">
      <c r="A84" s="81">
        <v>79</v>
      </c>
      <c r="B84" s="135"/>
      <c r="C84" s="136"/>
      <c r="D84" s="149">
        <f t="shared" si="10"/>
        <v>0</v>
      </c>
      <c r="E84" s="149">
        <f t="shared" si="11"/>
        <v>0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4"/>
    </row>
    <row r="85" spans="1:19" x14ac:dyDescent="0.2">
      <c r="A85" s="83">
        <v>80</v>
      </c>
      <c r="B85" s="135"/>
      <c r="C85" s="136"/>
      <c r="D85" s="149">
        <f t="shared" si="10"/>
        <v>0</v>
      </c>
      <c r="E85" s="149">
        <f t="shared" si="11"/>
        <v>0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4"/>
    </row>
    <row r="86" spans="1:19" x14ac:dyDescent="0.2">
      <c r="A86" s="81">
        <v>81</v>
      </c>
      <c r="B86" s="135"/>
      <c r="C86" s="136"/>
      <c r="D86" s="149">
        <f t="shared" si="10"/>
        <v>0</v>
      </c>
      <c r="E86" s="149">
        <f t="shared" si="11"/>
        <v>0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4"/>
    </row>
    <row r="87" spans="1:19" x14ac:dyDescent="0.2">
      <c r="A87" s="83">
        <v>82</v>
      </c>
      <c r="B87" s="135"/>
      <c r="C87" s="136"/>
      <c r="D87" s="149">
        <f t="shared" si="10"/>
        <v>0</v>
      </c>
      <c r="E87" s="149">
        <f t="shared" si="11"/>
        <v>0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4"/>
    </row>
    <row r="88" spans="1:19" x14ac:dyDescent="0.2">
      <c r="A88" s="81">
        <v>83</v>
      </c>
      <c r="B88" s="135"/>
      <c r="C88" s="136"/>
      <c r="D88" s="149">
        <f t="shared" si="10"/>
        <v>0</v>
      </c>
      <c r="E88" s="149">
        <f t="shared" si="11"/>
        <v>0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4"/>
    </row>
    <row r="89" spans="1:19" ht="12.75" thickBot="1" x14ac:dyDescent="0.25">
      <c r="A89" s="83">
        <v>84</v>
      </c>
      <c r="B89" s="135"/>
      <c r="C89" s="136"/>
      <c r="D89" s="149">
        <f t="shared" si="10"/>
        <v>0</v>
      </c>
      <c r="E89" s="149">
        <f t="shared" si="11"/>
        <v>0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4"/>
    </row>
    <row r="90" spans="1:19" ht="12.75" thickBot="1" x14ac:dyDescent="0.25">
      <c r="A90" s="60"/>
      <c r="B90" s="73"/>
      <c r="C90" s="80" t="s">
        <v>74</v>
      </c>
      <c r="D90" s="79">
        <f>SUM(D80:D89)</f>
        <v>0</v>
      </c>
      <c r="E90" s="79">
        <f t="shared" ref="E90:S90" si="12">SUM(E80:E89)</f>
        <v>0</v>
      </c>
      <c r="F90" s="79">
        <f t="shared" si="12"/>
        <v>0</v>
      </c>
      <c r="G90" s="79">
        <f t="shared" si="12"/>
        <v>0</v>
      </c>
      <c r="H90" s="79">
        <f t="shared" si="12"/>
        <v>0</v>
      </c>
      <c r="I90" s="79">
        <f t="shared" si="12"/>
        <v>0</v>
      </c>
      <c r="J90" s="79">
        <f t="shared" si="12"/>
        <v>0</v>
      </c>
      <c r="K90" s="79">
        <f t="shared" si="12"/>
        <v>0</v>
      </c>
      <c r="L90" s="79">
        <f t="shared" si="12"/>
        <v>0</v>
      </c>
      <c r="M90" s="79">
        <f t="shared" si="12"/>
        <v>0</v>
      </c>
      <c r="N90" s="79">
        <f t="shared" si="12"/>
        <v>0</v>
      </c>
      <c r="O90" s="79">
        <f t="shared" si="12"/>
        <v>0</v>
      </c>
      <c r="P90" s="79">
        <f t="shared" si="12"/>
        <v>0</v>
      </c>
      <c r="Q90" s="79">
        <f t="shared" si="12"/>
        <v>0</v>
      </c>
      <c r="R90" s="79">
        <f t="shared" si="12"/>
        <v>0</v>
      </c>
      <c r="S90" s="79">
        <f t="shared" si="12"/>
        <v>0</v>
      </c>
    </row>
    <row r="91" spans="1:19" ht="12.75" thickBot="1" x14ac:dyDescent="0.25">
      <c r="A91" s="64"/>
      <c r="B91" s="75"/>
      <c r="C91" s="77" t="s">
        <v>115</v>
      </c>
      <c r="D91" s="78">
        <f>D90-E90</f>
        <v>0</v>
      </c>
      <c r="E91" s="76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95"/>
    </row>
    <row r="92" spans="1:19" ht="12.75" thickBot="1" x14ac:dyDescent="0.25"/>
    <row r="93" spans="1:19" x14ac:dyDescent="0.2">
      <c r="O93" s="87" t="s">
        <v>75</v>
      </c>
      <c r="P93" s="88"/>
      <c r="Q93" s="88"/>
      <c r="R93" s="88"/>
      <c r="S93" s="66">
        <f>F90+G90+I90+K90+O90+R90</f>
        <v>0</v>
      </c>
    </row>
    <row r="94" spans="1:19" x14ac:dyDescent="0.2">
      <c r="O94" s="89" t="s">
        <v>76</v>
      </c>
      <c r="P94" s="90"/>
      <c r="Q94" s="90"/>
      <c r="R94" s="90"/>
      <c r="S94" s="86">
        <f>H90+J90+L90+M90+N90+P90+Q90+S90</f>
        <v>0</v>
      </c>
    </row>
    <row r="95" spans="1:19" x14ac:dyDescent="0.2">
      <c r="O95" s="93" t="s">
        <v>111</v>
      </c>
      <c r="P95" s="94"/>
      <c r="Q95" s="94"/>
      <c r="R95" s="94"/>
      <c r="S95" s="84">
        <f>D3</f>
        <v>0</v>
      </c>
    </row>
    <row r="96" spans="1:19" ht="12.75" thickBot="1" x14ac:dyDescent="0.25">
      <c r="O96" s="91" t="s">
        <v>77</v>
      </c>
      <c r="P96" s="92"/>
      <c r="Q96" s="92"/>
      <c r="R96" s="92"/>
      <c r="S96" s="49">
        <f>S93-S94+S95</f>
        <v>0</v>
      </c>
    </row>
    <row r="98" spans="19:19" x14ac:dyDescent="0.2">
      <c r="S98" s="50" t="s">
        <v>65</v>
      </c>
    </row>
  </sheetData>
  <sheetProtection algorithmName="SHA-512" hashValue="Z+a2nudabUOxf8y0qwFL1LMPMy6ugGU0WOVjQQlK1oeTvvhnW8vf+JqlZyZBVofCCk8xYXcVi+dQBO84bFkSlQ==" saltValue="LMRgLcrL+Vpzv+547cMc4Q==" spinCount="100000" sheet="1" objects="1" scenarios="1"/>
  <phoneticPr fontId="10" type="noConversion"/>
  <pageMargins left="0.19685039370078741" right="0.19685039370078741" top="0.98425196850393704" bottom="0.23622047244094491" header="0.23622047244094491" footer="3.937007874015748E-2"/>
  <pageSetup paperSize="9" orientation="landscape" r:id="rId1"/>
  <headerFooter>
    <oddHeader>&amp;L&amp;"Calibri,Standard"&amp;K000000Pfadfindergruppe XX
&amp;C&amp;"Arial Fett,Fett"&amp;14&amp;K000000KASSA  2018
01.01.2018 - 31.03.2018
&amp;R&amp;G</oddHeader>
    <oddFooter>&amp;R&amp;P</oddFooter>
  </headerFooter>
  <legacyDrawingHF r:id="rId2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98"/>
  <sheetViews>
    <sheetView view="pageLayout" topLeftCell="A61" zoomScaleNormal="100" workbookViewId="0">
      <selection activeCell="H102" sqref="H102"/>
    </sheetView>
  </sheetViews>
  <sheetFormatPr baseColWidth="10" defaultColWidth="10.85546875" defaultRowHeight="12" x14ac:dyDescent="0.2"/>
  <cols>
    <col min="1" max="1" width="3.140625" style="46" bestFit="1" customWidth="1"/>
    <col min="2" max="2" width="7.85546875" style="74" bestFit="1" customWidth="1"/>
    <col min="3" max="3" width="16.28515625" style="46" bestFit="1" customWidth="1"/>
    <col min="4" max="4" width="10" style="50" bestFit="1" customWidth="1"/>
    <col min="5" max="5" width="9.140625" style="50" bestFit="1" customWidth="1"/>
    <col min="6" max="6" width="7" style="50" customWidth="1"/>
    <col min="7" max="7" width="7" style="50" bestFit="1" customWidth="1"/>
    <col min="8" max="8" width="6.7109375" style="50" customWidth="1"/>
    <col min="9" max="9" width="7.42578125" style="50" customWidth="1"/>
    <col min="10" max="10" width="7.85546875" style="50" bestFit="1" customWidth="1"/>
    <col min="11" max="11" width="6" style="50" customWidth="1"/>
    <col min="12" max="12" width="5.7109375" style="50" bestFit="1" customWidth="1"/>
    <col min="13" max="13" width="6.7109375" style="50" bestFit="1" customWidth="1"/>
    <col min="14" max="14" width="5.7109375" style="50" bestFit="1" customWidth="1"/>
    <col min="15" max="16" width="6.85546875" style="50" bestFit="1" customWidth="1"/>
    <col min="17" max="17" width="7" style="50" bestFit="1" customWidth="1"/>
    <col min="18" max="18" width="5.28515625" style="50" bestFit="1" customWidth="1"/>
    <col min="19" max="19" width="7.85546875" style="50" customWidth="1"/>
    <col min="20" max="16384" width="10.85546875" style="46"/>
  </cols>
  <sheetData>
    <row r="1" spans="1:19" x14ac:dyDescent="0.2">
      <c r="A1" s="51"/>
      <c r="B1" s="69"/>
      <c r="C1" s="52"/>
      <c r="D1" s="53" t="s">
        <v>79</v>
      </c>
      <c r="E1" s="53" t="s">
        <v>79</v>
      </c>
      <c r="F1" s="53" t="s">
        <v>78</v>
      </c>
      <c r="G1" s="53" t="s">
        <v>63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55</v>
      </c>
      <c r="H2" s="57" t="s">
        <v>59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43191</v>
      </c>
      <c r="C3" s="64" t="s">
        <v>64</v>
      </c>
      <c r="D3" s="65">
        <f>KassaQ1!D91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/>
    </row>
    <row r="4" spans="1:19" x14ac:dyDescent="0.2">
      <c r="A4" s="83">
        <v>1</v>
      </c>
      <c r="B4" s="135"/>
      <c r="C4" s="136"/>
      <c r="D4" s="149">
        <f>F4+G4+I4+K4+O4+R4</f>
        <v>0</v>
      </c>
      <c r="E4" s="149">
        <f>H4+J4+L4+M4+N4+P4+Q4+S4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40" si="0">F5+G5+I5+K5+O5+R5</f>
        <v>0</v>
      </c>
      <c r="E5" s="149">
        <f t="shared" ref="E5:E40" si="1">H5+J5+L5+M5+N5+P5+Q5+S5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6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6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7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7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6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6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x14ac:dyDescent="0.2">
      <c r="A24" s="83">
        <v>21</v>
      </c>
      <c r="B24" s="135"/>
      <c r="C24" s="136"/>
      <c r="D24" s="149">
        <f t="shared" si="0"/>
        <v>0</v>
      </c>
      <c r="E24" s="149">
        <f t="shared" si="1"/>
        <v>0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</row>
    <row r="25" spans="1:19" x14ac:dyDescent="0.2">
      <c r="A25" s="83">
        <v>22</v>
      </c>
      <c r="B25" s="135"/>
      <c r="C25" s="136"/>
      <c r="D25" s="149">
        <f t="shared" si="0"/>
        <v>0</v>
      </c>
      <c r="E25" s="149">
        <f t="shared" si="1"/>
        <v>0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</row>
    <row r="26" spans="1:19" x14ac:dyDescent="0.2">
      <c r="A26" s="83">
        <v>23</v>
      </c>
      <c r="B26" s="135"/>
      <c r="C26" s="136"/>
      <c r="D26" s="149">
        <f t="shared" si="0"/>
        <v>0</v>
      </c>
      <c r="E26" s="149">
        <f t="shared" si="1"/>
        <v>0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</row>
    <row r="27" spans="1:19" x14ac:dyDescent="0.2">
      <c r="A27" s="83">
        <v>24</v>
      </c>
      <c r="B27" s="135"/>
      <c r="C27" s="136"/>
      <c r="D27" s="149">
        <f t="shared" si="0"/>
        <v>0</v>
      </c>
      <c r="E27" s="149">
        <f t="shared" si="1"/>
        <v>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</row>
    <row r="28" spans="1:19" x14ac:dyDescent="0.2">
      <c r="A28" s="83">
        <v>25</v>
      </c>
      <c r="B28" s="135"/>
      <c r="C28" s="136"/>
      <c r="D28" s="149">
        <f t="shared" si="0"/>
        <v>0</v>
      </c>
      <c r="E28" s="149">
        <f t="shared" si="1"/>
        <v>0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4"/>
    </row>
    <row r="29" spans="1:19" x14ac:dyDescent="0.2">
      <c r="A29" s="83">
        <v>26</v>
      </c>
      <c r="B29" s="135"/>
      <c r="C29" s="136"/>
      <c r="D29" s="149">
        <f t="shared" si="0"/>
        <v>0</v>
      </c>
      <c r="E29" s="149">
        <f t="shared" si="1"/>
        <v>0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1:19" x14ac:dyDescent="0.2">
      <c r="A30" s="83">
        <v>27</v>
      </c>
      <c r="B30" s="135"/>
      <c r="C30" s="136"/>
      <c r="D30" s="149">
        <f t="shared" si="0"/>
        <v>0</v>
      </c>
      <c r="E30" s="149">
        <f t="shared" si="1"/>
        <v>0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</row>
    <row r="31" spans="1:19" x14ac:dyDescent="0.2">
      <c r="A31" s="83">
        <v>28</v>
      </c>
      <c r="B31" s="135"/>
      <c r="C31" s="136"/>
      <c r="D31" s="149">
        <f t="shared" si="0"/>
        <v>0</v>
      </c>
      <c r="E31" s="149">
        <f t="shared" si="1"/>
        <v>0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</row>
    <row r="32" spans="1:19" x14ac:dyDescent="0.2">
      <c r="A32" s="83">
        <v>29</v>
      </c>
      <c r="B32" s="135"/>
      <c r="C32" s="136"/>
      <c r="D32" s="149">
        <f t="shared" si="0"/>
        <v>0</v>
      </c>
      <c r="E32" s="149">
        <f t="shared" si="1"/>
        <v>0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</row>
    <row r="33" spans="1:19" x14ac:dyDescent="0.2">
      <c r="A33" s="83">
        <v>30</v>
      </c>
      <c r="B33" s="135"/>
      <c r="C33" s="136"/>
      <c r="D33" s="149">
        <f t="shared" si="0"/>
        <v>0</v>
      </c>
      <c r="E33" s="149">
        <f t="shared" si="1"/>
        <v>0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4"/>
    </row>
    <row r="34" spans="1:19" x14ac:dyDescent="0.2">
      <c r="A34" s="83">
        <v>31</v>
      </c>
      <c r="B34" s="135"/>
      <c r="C34" s="136"/>
      <c r="D34" s="149">
        <f t="shared" si="0"/>
        <v>0</v>
      </c>
      <c r="E34" s="149">
        <f t="shared" si="1"/>
        <v>0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</row>
    <row r="35" spans="1:19" x14ac:dyDescent="0.2">
      <c r="A35" s="83">
        <v>32</v>
      </c>
      <c r="B35" s="135"/>
      <c r="C35" s="136"/>
      <c r="D35" s="149">
        <f t="shared" si="0"/>
        <v>0</v>
      </c>
      <c r="E35" s="149">
        <f t="shared" si="1"/>
        <v>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4"/>
    </row>
    <row r="36" spans="1:19" x14ac:dyDescent="0.2">
      <c r="A36" s="83">
        <v>33</v>
      </c>
      <c r="B36" s="135"/>
      <c r="C36" s="136"/>
      <c r="D36" s="149">
        <f t="shared" si="0"/>
        <v>0</v>
      </c>
      <c r="E36" s="149">
        <f t="shared" si="1"/>
        <v>0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4"/>
    </row>
    <row r="37" spans="1:19" x14ac:dyDescent="0.2">
      <c r="A37" s="83">
        <v>34</v>
      </c>
      <c r="B37" s="135"/>
      <c r="C37" s="136"/>
      <c r="D37" s="149">
        <f t="shared" si="0"/>
        <v>0</v>
      </c>
      <c r="E37" s="149">
        <f t="shared" si="1"/>
        <v>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</row>
    <row r="38" spans="1:19" x14ac:dyDescent="0.2">
      <c r="A38" s="83">
        <v>35</v>
      </c>
      <c r="B38" s="135"/>
      <c r="C38" s="136"/>
      <c r="D38" s="149">
        <f t="shared" si="0"/>
        <v>0</v>
      </c>
      <c r="E38" s="149">
        <f t="shared" si="1"/>
        <v>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/>
    </row>
    <row r="39" spans="1:19" x14ac:dyDescent="0.2">
      <c r="A39" s="83">
        <v>36</v>
      </c>
      <c r="B39" s="135"/>
      <c r="C39" s="136"/>
      <c r="D39" s="149">
        <f t="shared" si="0"/>
        <v>0</v>
      </c>
      <c r="E39" s="149">
        <f t="shared" si="1"/>
        <v>0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4"/>
    </row>
    <row r="40" spans="1:19" ht="12.75" thickBot="1" x14ac:dyDescent="0.25">
      <c r="A40" s="83">
        <v>37</v>
      </c>
      <c r="B40" s="138"/>
      <c r="C40" s="139"/>
      <c r="D40" s="149">
        <f t="shared" si="0"/>
        <v>0</v>
      </c>
      <c r="E40" s="149">
        <f t="shared" si="1"/>
        <v>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2"/>
    </row>
    <row r="41" spans="1:19" ht="12.75" thickBot="1" x14ac:dyDescent="0.25">
      <c r="A41" s="60"/>
      <c r="B41" s="73"/>
      <c r="C41" s="61" t="s">
        <v>69</v>
      </c>
      <c r="D41" s="150">
        <f t="shared" ref="D41:S41" si="2">SUM(D3:D40)</f>
        <v>0</v>
      </c>
      <c r="E41" s="150">
        <f t="shared" si="2"/>
        <v>0</v>
      </c>
      <c r="F41" s="62">
        <f t="shared" si="2"/>
        <v>0</v>
      </c>
      <c r="G41" s="62">
        <f t="shared" si="2"/>
        <v>0</v>
      </c>
      <c r="H41" s="62">
        <f t="shared" si="2"/>
        <v>0</v>
      </c>
      <c r="I41" s="62">
        <f t="shared" si="2"/>
        <v>0</v>
      </c>
      <c r="J41" s="62">
        <f t="shared" si="2"/>
        <v>0</v>
      </c>
      <c r="K41" s="62">
        <f t="shared" si="2"/>
        <v>0</v>
      </c>
      <c r="L41" s="62">
        <f t="shared" si="2"/>
        <v>0</v>
      </c>
      <c r="M41" s="62">
        <f t="shared" si="2"/>
        <v>0</v>
      </c>
      <c r="N41" s="62">
        <f t="shared" si="2"/>
        <v>0</v>
      </c>
      <c r="O41" s="62">
        <f t="shared" si="2"/>
        <v>0</v>
      </c>
      <c r="P41" s="62">
        <f t="shared" si="2"/>
        <v>0</v>
      </c>
      <c r="Q41" s="62">
        <f t="shared" si="2"/>
        <v>0</v>
      </c>
      <c r="R41" s="130">
        <f t="shared" si="2"/>
        <v>0</v>
      </c>
      <c r="S41" s="63">
        <f t="shared" si="2"/>
        <v>0</v>
      </c>
    </row>
    <row r="42" spans="1:19" x14ac:dyDescent="0.2">
      <c r="A42" s="85">
        <v>38</v>
      </c>
      <c r="B42" s="138"/>
      <c r="C42" s="139"/>
      <c r="D42" s="149">
        <f t="shared" ref="D42" si="3">F42+G42+I42+K42+O42+R42</f>
        <v>0</v>
      </c>
      <c r="E42" s="149">
        <f t="shared" ref="E42" si="4">H42+J42+L42+M42+N42+P42+Q42+S42</f>
        <v>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</row>
    <row r="43" spans="1:19" x14ac:dyDescent="0.2">
      <c r="A43" s="85">
        <v>39</v>
      </c>
      <c r="B43" s="135"/>
      <c r="C43" s="136"/>
      <c r="D43" s="149">
        <f t="shared" ref="D43:D79" si="5">F43+G43+I43+K43+O43+R43</f>
        <v>0</v>
      </c>
      <c r="E43" s="149">
        <f t="shared" ref="E43:E79" si="6">H43+J43+L43+M43+N43+P43+Q43+S43</f>
        <v>0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4"/>
    </row>
    <row r="44" spans="1:19" x14ac:dyDescent="0.2">
      <c r="A44" s="83">
        <v>40</v>
      </c>
      <c r="B44" s="135"/>
      <c r="C44" s="136"/>
      <c r="D44" s="149">
        <f t="shared" si="5"/>
        <v>0</v>
      </c>
      <c r="E44" s="149">
        <f t="shared" si="6"/>
        <v>0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</row>
    <row r="45" spans="1:19" x14ac:dyDescent="0.2">
      <c r="A45" s="83">
        <v>41</v>
      </c>
      <c r="B45" s="135"/>
      <c r="C45" s="136"/>
      <c r="D45" s="149">
        <f t="shared" si="5"/>
        <v>0</v>
      </c>
      <c r="E45" s="149">
        <f t="shared" si="6"/>
        <v>0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</row>
    <row r="46" spans="1:19" x14ac:dyDescent="0.2">
      <c r="A46" s="83">
        <v>42</v>
      </c>
      <c r="B46" s="135"/>
      <c r="C46" s="136"/>
      <c r="D46" s="149">
        <f t="shared" si="5"/>
        <v>0</v>
      </c>
      <c r="E46" s="149">
        <f t="shared" si="6"/>
        <v>0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</row>
    <row r="47" spans="1:19" x14ac:dyDescent="0.2">
      <c r="A47" s="83">
        <v>43</v>
      </c>
      <c r="B47" s="135"/>
      <c r="C47" s="136"/>
      <c r="D47" s="149">
        <f t="shared" si="5"/>
        <v>0</v>
      </c>
      <c r="E47" s="149">
        <f t="shared" si="6"/>
        <v>0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4"/>
    </row>
    <row r="48" spans="1:19" x14ac:dyDescent="0.2">
      <c r="A48" s="83">
        <v>44</v>
      </c>
      <c r="B48" s="135"/>
      <c r="C48" s="136"/>
      <c r="D48" s="149">
        <f t="shared" si="5"/>
        <v>0</v>
      </c>
      <c r="E48" s="149">
        <f t="shared" si="6"/>
        <v>0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4"/>
    </row>
    <row r="49" spans="1:19" x14ac:dyDescent="0.2">
      <c r="A49" s="83">
        <v>45</v>
      </c>
      <c r="B49" s="135"/>
      <c r="C49" s="136"/>
      <c r="D49" s="149">
        <f t="shared" si="5"/>
        <v>0</v>
      </c>
      <c r="E49" s="149">
        <f t="shared" si="6"/>
        <v>0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x14ac:dyDescent="0.2">
      <c r="A50" s="83">
        <v>46</v>
      </c>
      <c r="B50" s="135"/>
      <c r="C50" s="136"/>
      <c r="D50" s="149">
        <f t="shared" si="5"/>
        <v>0</v>
      </c>
      <c r="E50" s="149">
        <f t="shared" si="6"/>
        <v>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4"/>
    </row>
    <row r="51" spans="1:19" x14ac:dyDescent="0.2">
      <c r="A51" s="83">
        <v>47</v>
      </c>
      <c r="B51" s="135"/>
      <c r="C51" s="136"/>
      <c r="D51" s="149">
        <f t="shared" si="5"/>
        <v>0</v>
      </c>
      <c r="E51" s="149">
        <f t="shared" si="6"/>
        <v>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4"/>
    </row>
    <row r="52" spans="1:19" x14ac:dyDescent="0.2">
      <c r="A52" s="83">
        <v>48</v>
      </c>
      <c r="B52" s="135"/>
      <c r="C52" s="136"/>
      <c r="D52" s="149">
        <f t="shared" si="5"/>
        <v>0</v>
      </c>
      <c r="E52" s="149">
        <f t="shared" si="6"/>
        <v>0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4"/>
    </row>
    <row r="53" spans="1:19" x14ac:dyDescent="0.2">
      <c r="A53" s="83">
        <v>49</v>
      </c>
      <c r="B53" s="135"/>
      <c r="C53" s="136"/>
      <c r="D53" s="149">
        <f t="shared" si="5"/>
        <v>0</v>
      </c>
      <c r="E53" s="149">
        <f t="shared" si="6"/>
        <v>0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4"/>
    </row>
    <row r="54" spans="1:19" x14ac:dyDescent="0.2">
      <c r="A54" s="83">
        <v>50</v>
      </c>
      <c r="B54" s="135"/>
      <c r="C54" s="136"/>
      <c r="D54" s="149">
        <f t="shared" si="5"/>
        <v>0</v>
      </c>
      <c r="E54" s="149">
        <f t="shared" si="6"/>
        <v>0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4"/>
    </row>
    <row r="55" spans="1:19" x14ac:dyDescent="0.2">
      <c r="A55" s="83">
        <v>51</v>
      </c>
      <c r="B55" s="135"/>
      <c r="C55" s="136"/>
      <c r="D55" s="149">
        <f t="shared" si="5"/>
        <v>0</v>
      </c>
      <c r="E55" s="149">
        <f t="shared" si="6"/>
        <v>0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4"/>
    </row>
    <row r="56" spans="1:19" x14ac:dyDescent="0.2">
      <c r="A56" s="83">
        <v>52</v>
      </c>
      <c r="B56" s="135"/>
      <c r="C56" s="136"/>
      <c r="D56" s="149">
        <f t="shared" si="5"/>
        <v>0</v>
      </c>
      <c r="E56" s="149">
        <f t="shared" si="6"/>
        <v>0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4"/>
    </row>
    <row r="57" spans="1:19" x14ac:dyDescent="0.2">
      <c r="A57" s="83">
        <v>53</v>
      </c>
      <c r="B57" s="135"/>
      <c r="C57" s="136"/>
      <c r="D57" s="149">
        <f t="shared" si="5"/>
        <v>0</v>
      </c>
      <c r="E57" s="149">
        <f t="shared" si="6"/>
        <v>0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4"/>
    </row>
    <row r="58" spans="1:19" x14ac:dyDescent="0.2">
      <c r="A58" s="83">
        <v>54</v>
      </c>
      <c r="B58" s="135"/>
      <c r="C58" s="136"/>
      <c r="D58" s="149">
        <f t="shared" si="5"/>
        <v>0</v>
      </c>
      <c r="E58" s="149">
        <f t="shared" si="6"/>
        <v>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4"/>
    </row>
    <row r="59" spans="1:19" x14ac:dyDescent="0.2">
      <c r="A59" s="83">
        <v>55</v>
      </c>
      <c r="B59" s="135"/>
      <c r="C59" s="136"/>
      <c r="D59" s="149">
        <f t="shared" si="5"/>
        <v>0</v>
      </c>
      <c r="E59" s="149">
        <f t="shared" si="6"/>
        <v>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</row>
    <row r="60" spans="1:19" x14ac:dyDescent="0.2">
      <c r="A60" s="83">
        <v>56</v>
      </c>
      <c r="B60" s="135"/>
      <c r="C60" s="136"/>
      <c r="D60" s="149">
        <f t="shared" si="5"/>
        <v>0</v>
      </c>
      <c r="E60" s="149">
        <f t="shared" si="6"/>
        <v>0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</row>
    <row r="61" spans="1:19" x14ac:dyDescent="0.2">
      <c r="A61" s="83">
        <v>57</v>
      </c>
      <c r="B61" s="135"/>
      <c r="C61" s="136"/>
      <c r="D61" s="149">
        <f t="shared" si="5"/>
        <v>0</v>
      </c>
      <c r="E61" s="149">
        <f t="shared" si="6"/>
        <v>0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x14ac:dyDescent="0.2">
      <c r="A62" s="83">
        <v>58</v>
      </c>
      <c r="B62" s="135"/>
      <c r="C62" s="136"/>
      <c r="D62" s="149">
        <f t="shared" si="5"/>
        <v>0</v>
      </c>
      <c r="E62" s="149">
        <f t="shared" si="6"/>
        <v>0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spans="1:19" x14ac:dyDescent="0.2">
      <c r="A63" s="83">
        <v>59</v>
      </c>
      <c r="B63" s="135"/>
      <c r="C63" s="136"/>
      <c r="D63" s="149">
        <f t="shared" si="5"/>
        <v>0</v>
      </c>
      <c r="E63" s="149">
        <f t="shared" si="6"/>
        <v>0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</row>
    <row r="64" spans="1:19" x14ac:dyDescent="0.2">
      <c r="A64" s="83">
        <v>60</v>
      </c>
      <c r="B64" s="135"/>
      <c r="C64" s="136"/>
      <c r="D64" s="149">
        <f t="shared" si="5"/>
        <v>0</v>
      </c>
      <c r="E64" s="149">
        <f t="shared" si="6"/>
        <v>0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x14ac:dyDescent="0.2">
      <c r="A65" s="83">
        <v>61</v>
      </c>
      <c r="B65" s="135"/>
      <c r="C65" s="136"/>
      <c r="D65" s="149">
        <f t="shared" si="5"/>
        <v>0</v>
      </c>
      <c r="E65" s="149">
        <f t="shared" si="6"/>
        <v>0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</row>
    <row r="66" spans="1:19" x14ac:dyDescent="0.2">
      <c r="A66" s="83">
        <v>62</v>
      </c>
      <c r="B66" s="135"/>
      <c r="C66" s="136"/>
      <c r="D66" s="149">
        <f t="shared" si="5"/>
        <v>0</v>
      </c>
      <c r="E66" s="149">
        <f t="shared" si="6"/>
        <v>0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</row>
    <row r="67" spans="1:19" x14ac:dyDescent="0.2">
      <c r="A67" s="83">
        <v>63</v>
      </c>
      <c r="B67" s="135"/>
      <c r="C67" s="136"/>
      <c r="D67" s="149">
        <f t="shared" si="5"/>
        <v>0</v>
      </c>
      <c r="E67" s="149">
        <f t="shared" si="6"/>
        <v>0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</row>
    <row r="68" spans="1:19" x14ac:dyDescent="0.2">
      <c r="A68" s="83">
        <v>64</v>
      </c>
      <c r="B68" s="135"/>
      <c r="C68" s="136"/>
      <c r="D68" s="149">
        <f t="shared" si="5"/>
        <v>0</v>
      </c>
      <c r="E68" s="149">
        <f t="shared" si="6"/>
        <v>0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4"/>
    </row>
    <row r="69" spans="1:19" x14ac:dyDescent="0.2">
      <c r="A69" s="83">
        <v>65</v>
      </c>
      <c r="B69" s="135"/>
      <c r="C69" s="136"/>
      <c r="D69" s="149">
        <f t="shared" si="5"/>
        <v>0</v>
      </c>
      <c r="E69" s="149">
        <f t="shared" si="6"/>
        <v>0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4"/>
    </row>
    <row r="70" spans="1:19" x14ac:dyDescent="0.2">
      <c r="A70" s="83">
        <v>66</v>
      </c>
      <c r="B70" s="135"/>
      <c r="C70" s="136"/>
      <c r="D70" s="149">
        <f t="shared" si="5"/>
        <v>0</v>
      </c>
      <c r="E70" s="149">
        <f t="shared" si="6"/>
        <v>0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</row>
    <row r="71" spans="1:19" x14ac:dyDescent="0.2">
      <c r="A71" s="83">
        <v>67</v>
      </c>
      <c r="B71" s="135"/>
      <c r="C71" s="136"/>
      <c r="D71" s="149">
        <f t="shared" si="5"/>
        <v>0</v>
      </c>
      <c r="E71" s="149">
        <f t="shared" si="6"/>
        <v>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/>
    </row>
    <row r="72" spans="1:19" x14ac:dyDescent="0.2">
      <c r="A72" s="83">
        <v>68</v>
      </c>
      <c r="B72" s="135"/>
      <c r="C72" s="136"/>
      <c r="D72" s="149">
        <f t="shared" si="5"/>
        <v>0</v>
      </c>
      <c r="E72" s="149">
        <f t="shared" si="6"/>
        <v>0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4"/>
    </row>
    <row r="73" spans="1:19" x14ac:dyDescent="0.2">
      <c r="A73" s="83">
        <v>69</v>
      </c>
      <c r="B73" s="135"/>
      <c r="C73" s="136"/>
      <c r="D73" s="149">
        <f t="shared" si="5"/>
        <v>0</v>
      </c>
      <c r="E73" s="149">
        <f t="shared" si="6"/>
        <v>0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4"/>
    </row>
    <row r="74" spans="1:19" x14ac:dyDescent="0.2">
      <c r="A74" s="83">
        <v>70</v>
      </c>
      <c r="B74" s="135"/>
      <c r="C74" s="136"/>
      <c r="D74" s="149">
        <f t="shared" si="5"/>
        <v>0</v>
      </c>
      <c r="E74" s="149">
        <f t="shared" si="6"/>
        <v>0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4"/>
    </row>
    <row r="75" spans="1:19" x14ac:dyDescent="0.2">
      <c r="A75" s="83">
        <v>71</v>
      </c>
      <c r="B75" s="135"/>
      <c r="C75" s="136"/>
      <c r="D75" s="149">
        <f t="shared" si="5"/>
        <v>0</v>
      </c>
      <c r="E75" s="149">
        <f t="shared" si="6"/>
        <v>0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4"/>
    </row>
    <row r="76" spans="1:19" x14ac:dyDescent="0.2">
      <c r="A76" s="83">
        <v>72</v>
      </c>
      <c r="B76" s="135"/>
      <c r="C76" s="136"/>
      <c r="D76" s="149">
        <f t="shared" si="5"/>
        <v>0</v>
      </c>
      <c r="E76" s="149">
        <f t="shared" si="6"/>
        <v>0</v>
      </c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4"/>
    </row>
    <row r="77" spans="1:19" x14ac:dyDescent="0.2">
      <c r="A77" s="83">
        <v>73</v>
      </c>
      <c r="B77" s="140"/>
      <c r="C77" s="141"/>
      <c r="D77" s="149">
        <f t="shared" si="5"/>
        <v>0</v>
      </c>
      <c r="E77" s="149">
        <f t="shared" si="6"/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3"/>
    </row>
    <row r="78" spans="1:19" x14ac:dyDescent="0.2">
      <c r="A78" s="83">
        <v>74</v>
      </c>
      <c r="B78" s="135"/>
      <c r="C78" s="136"/>
      <c r="D78" s="149">
        <f t="shared" si="5"/>
        <v>0</v>
      </c>
      <c r="E78" s="149">
        <f t="shared" si="6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4"/>
    </row>
    <row r="79" spans="1:19" ht="12.75" thickBot="1" x14ac:dyDescent="0.25">
      <c r="A79" s="83">
        <v>75</v>
      </c>
      <c r="B79" s="135"/>
      <c r="C79" s="136"/>
      <c r="D79" s="149">
        <f t="shared" si="5"/>
        <v>0</v>
      </c>
      <c r="E79" s="149">
        <f t="shared" si="6"/>
        <v>0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4"/>
    </row>
    <row r="80" spans="1:19" ht="12.75" thickBot="1" x14ac:dyDescent="0.25">
      <c r="A80" s="48"/>
      <c r="B80" s="73"/>
      <c r="C80" s="61" t="s">
        <v>70</v>
      </c>
      <c r="D80" s="150">
        <f>SUM(D41:D79)</f>
        <v>0</v>
      </c>
      <c r="E80" s="150">
        <f t="shared" ref="E80:S80" si="7">SUM(E41:E79)</f>
        <v>0</v>
      </c>
      <c r="F80" s="62">
        <f t="shared" si="7"/>
        <v>0</v>
      </c>
      <c r="G80" s="62">
        <f t="shared" si="7"/>
        <v>0</v>
      </c>
      <c r="H80" s="62">
        <f t="shared" si="7"/>
        <v>0</v>
      </c>
      <c r="I80" s="62">
        <f t="shared" si="7"/>
        <v>0</v>
      </c>
      <c r="J80" s="62">
        <f t="shared" si="7"/>
        <v>0</v>
      </c>
      <c r="K80" s="62">
        <f t="shared" si="7"/>
        <v>0</v>
      </c>
      <c r="L80" s="62">
        <f t="shared" si="7"/>
        <v>0</v>
      </c>
      <c r="M80" s="62">
        <f t="shared" si="7"/>
        <v>0</v>
      </c>
      <c r="N80" s="62">
        <f t="shared" si="7"/>
        <v>0</v>
      </c>
      <c r="O80" s="62">
        <f t="shared" si="7"/>
        <v>0</v>
      </c>
      <c r="P80" s="62">
        <f t="shared" si="7"/>
        <v>0</v>
      </c>
      <c r="Q80" s="62">
        <f t="shared" si="7"/>
        <v>0</v>
      </c>
      <c r="R80" s="62">
        <f t="shared" si="7"/>
        <v>0</v>
      </c>
      <c r="S80" s="62">
        <f t="shared" si="7"/>
        <v>0</v>
      </c>
    </row>
    <row r="81" spans="1:19" x14ac:dyDescent="0.2">
      <c r="A81" s="81">
        <v>76</v>
      </c>
      <c r="B81" s="138"/>
      <c r="C81" s="139"/>
      <c r="D81" s="149">
        <f t="shared" ref="D81" si="8">F81+G81+I81+K81+O81+R81</f>
        <v>0</v>
      </c>
      <c r="E81" s="149">
        <f t="shared" ref="E81" si="9">H81+J81+L81+M81+N81+P81+Q81+S81</f>
        <v>0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</row>
    <row r="82" spans="1:19" x14ac:dyDescent="0.2">
      <c r="A82" s="81">
        <v>77</v>
      </c>
      <c r="B82" s="135"/>
      <c r="C82" s="136"/>
      <c r="D82" s="149">
        <f t="shared" ref="D82:D89" si="10">F82+G82+I82+K82+O82+R82</f>
        <v>0</v>
      </c>
      <c r="E82" s="149">
        <f t="shared" ref="E82:E89" si="11">H82+J82+L82+M82+N82+P82+Q82+S82</f>
        <v>0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4"/>
    </row>
    <row r="83" spans="1:19" x14ac:dyDescent="0.2">
      <c r="A83" s="83">
        <v>78</v>
      </c>
      <c r="B83" s="135"/>
      <c r="C83" s="136"/>
      <c r="D83" s="149">
        <f t="shared" si="10"/>
        <v>0</v>
      </c>
      <c r="E83" s="149">
        <f t="shared" si="11"/>
        <v>0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4"/>
    </row>
    <row r="84" spans="1:19" x14ac:dyDescent="0.2">
      <c r="A84" s="81">
        <v>79</v>
      </c>
      <c r="B84" s="135"/>
      <c r="C84" s="136"/>
      <c r="D84" s="149">
        <f t="shared" si="10"/>
        <v>0</v>
      </c>
      <c r="E84" s="149">
        <f t="shared" si="11"/>
        <v>0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4"/>
    </row>
    <row r="85" spans="1:19" x14ac:dyDescent="0.2">
      <c r="A85" s="83">
        <v>80</v>
      </c>
      <c r="B85" s="135"/>
      <c r="C85" s="136"/>
      <c r="D85" s="149">
        <f t="shared" si="10"/>
        <v>0</v>
      </c>
      <c r="E85" s="149">
        <f t="shared" si="11"/>
        <v>0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4"/>
    </row>
    <row r="86" spans="1:19" x14ac:dyDescent="0.2">
      <c r="A86" s="81">
        <v>81</v>
      </c>
      <c r="B86" s="135"/>
      <c r="C86" s="136"/>
      <c r="D86" s="149">
        <f t="shared" si="10"/>
        <v>0</v>
      </c>
      <c r="E86" s="149">
        <f t="shared" si="11"/>
        <v>0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4"/>
    </row>
    <row r="87" spans="1:19" x14ac:dyDescent="0.2">
      <c r="A87" s="83">
        <v>82</v>
      </c>
      <c r="B87" s="135"/>
      <c r="C87" s="136"/>
      <c r="D87" s="149">
        <f t="shared" si="10"/>
        <v>0</v>
      </c>
      <c r="E87" s="149">
        <f t="shared" si="11"/>
        <v>0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4"/>
    </row>
    <row r="88" spans="1:19" x14ac:dyDescent="0.2">
      <c r="A88" s="81">
        <v>83</v>
      </c>
      <c r="B88" s="135"/>
      <c r="C88" s="136"/>
      <c r="D88" s="149">
        <f t="shared" si="10"/>
        <v>0</v>
      </c>
      <c r="E88" s="149">
        <f t="shared" si="11"/>
        <v>0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4"/>
    </row>
    <row r="89" spans="1:19" ht="12.75" thickBot="1" x14ac:dyDescent="0.25">
      <c r="A89" s="83">
        <v>84</v>
      </c>
      <c r="B89" s="135"/>
      <c r="C89" s="136"/>
      <c r="D89" s="149">
        <f t="shared" si="10"/>
        <v>0</v>
      </c>
      <c r="E89" s="149">
        <f t="shared" si="11"/>
        <v>0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4"/>
    </row>
    <row r="90" spans="1:19" ht="12.75" thickBot="1" x14ac:dyDescent="0.25">
      <c r="A90" s="60"/>
      <c r="B90" s="73"/>
      <c r="C90" s="80" t="s">
        <v>74</v>
      </c>
      <c r="D90" s="79">
        <f>SUM(D80:D89)</f>
        <v>0</v>
      </c>
      <c r="E90" s="79">
        <f t="shared" ref="E90:S90" si="12">SUM(E80:E89)</f>
        <v>0</v>
      </c>
      <c r="F90" s="79">
        <f t="shared" si="12"/>
        <v>0</v>
      </c>
      <c r="G90" s="79">
        <f t="shared" si="12"/>
        <v>0</v>
      </c>
      <c r="H90" s="79">
        <f t="shared" si="12"/>
        <v>0</v>
      </c>
      <c r="I90" s="79">
        <f t="shared" si="12"/>
        <v>0</v>
      </c>
      <c r="J90" s="79">
        <f t="shared" si="12"/>
        <v>0</v>
      </c>
      <c r="K90" s="79">
        <f t="shared" si="12"/>
        <v>0</v>
      </c>
      <c r="L90" s="79">
        <f t="shared" si="12"/>
        <v>0</v>
      </c>
      <c r="M90" s="79">
        <f t="shared" si="12"/>
        <v>0</v>
      </c>
      <c r="N90" s="79">
        <f t="shared" si="12"/>
        <v>0</v>
      </c>
      <c r="O90" s="79">
        <f t="shared" si="12"/>
        <v>0</v>
      </c>
      <c r="P90" s="79">
        <f t="shared" si="12"/>
        <v>0</v>
      </c>
      <c r="Q90" s="79">
        <f t="shared" si="12"/>
        <v>0</v>
      </c>
      <c r="R90" s="79">
        <f t="shared" si="12"/>
        <v>0</v>
      </c>
      <c r="S90" s="79">
        <f t="shared" si="12"/>
        <v>0</v>
      </c>
    </row>
    <row r="91" spans="1:19" ht="12.75" thickBot="1" x14ac:dyDescent="0.25">
      <c r="A91" s="64"/>
      <c r="B91" s="75"/>
      <c r="C91" s="77" t="s">
        <v>116</v>
      </c>
      <c r="D91" s="78">
        <f>D90-E90</f>
        <v>0</v>
      </c>
      <c r="E91" s="76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95"/>
    </row>
    <row r="92" spans="1:19" ht="12.75" thickBot="1" x14ac:dyDescent="0.25"/>
    <row r="93" spans="1:19" x14ac:dyDescent="0.2">
      <c r="O93" s="87" t="s">
        <v>75</v>
      </c>
      <c r="P93" s="88"/>
      <c r="Q93" s="88"/>
      <c r="R93" s="88"/>
      <c r="S93" s="66">
        <f>F90+G90+I90+K90+O90+R90</f>
        <v>0</v>
      </c>
    </row>
    <row r="94" spans="1:19" x14ac:dyDescent="0.2">
      <c r="O94" s="89" t="s">
        <v>76</v>
      </c>
      <c r="P94" s="90"/>
      <c r="Q94" s="90"/>
      <c r="R94" s="90"/>
      <c r="S94" s="86">
        <f>H90+J90+L90+M90+N90+P90+Q90+S90</f>
        <v>0</v>
      </c>
    </row>
    <row r="95" spans="1:19" x14ac:dyDescent="0.2">
      <c r="O95" s="93" t="s">
        <v>111</v>
      </c>
      <c r="P95" s="94"/>
      <c r="Q95" s="94"/>
      <c r="R95" s="94"/>
      <c r="S95" s="84">
        <f>D3</f>
        <v>0</v>
      </c>
    </row>
    <row r="96" spans="1:19" ht="12.75" thickBot="1" x14ac:dyDescent="0.25">
      <c r="O96" s="91" t="s">
        <v>77</v>
      </c>
      <c r="P96" s="92"/>
      <c r="Q96" s="92"/>
      <c r="R96" s="92"/>
      <c r="S96" s="49">
        <f>S93-S94+S95</f>
        <v>0</v>
      </c>
    </row>
    <row r="98" spans="19:19" x14ac:dyDescent="0.2">
      <c r="S98" s="50" t="s">
        <v>65</v>
      </c>
    </row>
  </sheetData>
  <sheetProtection algorithmName="SHA-512" hashValue="dH15VpQ++TvJrsk4FHGT7yRqjcCH5faZ34y1yI5+wayLq2eWNFGL2IL0DAopWjunMF+C6FEjQHEUbt6yMd8Rhg==" saltValue="HfxmgQcDw1Yannqp6+pD2A==" spinCount="100000" sheet="1" objects="1" scenarios="1"/>
  <pageMargins left="0.19685039370078741" right="0.19685039370078741" top="0.98425196850393704" bottom="0.23622047244094491" header="0.23622047244094491" footer="3.937007874015748E-2"/>
  <pageSetup paperSize="9" orientation="landscape" r:id="rId1"/>
  <headerFooter>
    <oddHeader>&amp;LPfadfindergruppe XX
&amp;C&amp;"Arial,Fett"&amp;14KASSA  2018
01.04.2018 - 30.06.2018
&amp;R&amp;G</oddHeader>
    <oddFooter>&amp;R&amp;P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98"/>
  <sheetViews>
    <sheetView view="pageLayout" topLeftCell="A67" zoomScaleNormal="100" workbookViewId="0">
      <selection activeCell="L58" sqref="L57:L58"/>
    </sheetView>
  </sheetViews>
  <sheetFormatPr baseColWidth="10" defaultColWidth="10.85546875" defaultRowHeight="12" x14ac:dyDescent="0.2"/>
  <cols>
    <col min="1" max="1" width="3.140625" style="46" bestFit="1" customWidth="1"/>
    <col min="2" max="2" width="7.85546875" style="74" bestFit="1" customWidth="1"/>
    <col min="3" max="3" width="16.28515625" style="46" bestFit="1" customWidth="1"/>
    <col min="4" max="4" width="10" style="50" bestFit="1" customWidth="1"/>
    <col min="5" max="5" width="9.140625" style="50" bestFit="1" customWidth="1"/>
    <col min="6" max="6" width="7" style="50" customWidth="1"/>
    <col min="7" max="7" width="7" style="50" bestFit="1" customWidth="1"/>
    <col min="8" max="8" width="6.7109375" style="50" customWidth="1"/>
    <col min="9" max="9" width="7.42578125" style="50" customWidth="1"/>
    <col min="10" max="10" width="7.85546875" style="50" bestFit="1" customWidth="1"/>
    <col min="11" max="11" width="6" style="50" customWidth="1"/>
    <col min="12" max="12" width="5.7109375" style="50" bestFit="1" customWidth="1"/>
    <col min="13" max="13" width="6.7109375" style="50" bestFit="1" customWidth="1"/>
    <col min="14" max="14" width="5.7109375" style="50" bestFit="1" customWidth="1"/>
    <col min="15" max="16" width="6.85546875" style="50" bestFit="1" customWidth="1"/>
    <col min="17" max="17" width="7" style="50" bestFit="1" customWidth="1"/>
    <col min="18" max="18" width="5.28515625" style="50" bestFit="1" customWidth="1"/>
    <col min="19" max="19" width="7.85546875" style="50" customWidth="1"/>
    <col min="20" max="16384" width="10.85546875" style="46"/>
  </cols>
  <sheetData>
    <row r="1" spans="1:19" x14ac:dyDescent="0.2">
      <c r="A1" s="51"/>
      <c r="B1" s="69"/>
      <c r="C1" s="52"/>
      <c r="D1" s="53" t="s">
        <v>79</v>
      </c>
      <c r="E1" s="53" t="s">
        <v>79</v>
      </c>
      <c r="F1" s="53" t="s">
        <v>78</v>
      </c>
      <c r="G1" s="53" t="s">
        <v>63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55</v>
      </c>
      <c r="H2" s="57" t="s">
        <v>59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43282</v>
      </c>
      <c r="C3" s="64" t="s">
        <v>64</v>
      </c>
      <c r="D3" s="65">
        <f>KassaQ2!D91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/>
    </row>
    <row r="4" spans="1:19" x14ac:dyDescent="0.2">
      <c r="A4" s="83">
        <v>1</v>
      </c>
      <c r="B4" s="135"/>
      <c r="C4" s="136"/>
      <c r="D4" s="149">
        <f>F4+G4+I4+K4+O4+R4</f>
        <v>0</v>
      </c>
      <c r="E4" s="149">
        <f>H4+J4+L4+M4+N4+P4+Q4+S4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39" si="0">F5+G5+I5+K5+O5+R5</f>
        <v>0</v>
      </c>
      <c r="E5" s="149">
        <f t="shared" ref="E5:E39" si="1">H5+J5+L5+M5+N5+P5+Q5+S5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6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6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7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7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6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6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x14ac:dyDescent="0.2">
      <c r="A24" s="83">
        <v>21</v>
      </c>
      <c r="B24" s="135"/>
      <c r="C24" s="136"/>
      <c r="D24" s="149">
        <f t="shared" si="0"/>
        <v>0</v>
      </c>
      <c r="E24" s="149">
        <f t="shared" si="1"/>
        <v>0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</row>
    <row r="25" spans="1:19" x14ac:dyDescent="0.2">
      <c r="A25" s="83">
        <v>22</v>
      </c>
      <c r="B25" s="135"/>
      <c r="C25" s="136"/>
      <c r="D25" s="149">
        <f t="shared" si="0"/>
        <v>0</v>
      </c>
      <c r="E25" s="149">
        <f t="shared" si="1"/>
        <v>0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</row>
    <row r="26" spans="1:19" x14ac:dyDescent="0.2">
      <c r="A26" s="83">
        <v>23</v>
      </c>
      <c r="B26" s="135"/>
      <c r="C26" s="136"/>
      <c r="D26" s="149">
        <f t="shared" si="0"/>
        <v>0</v>
      </c>
      <c r="E26" s="149">
        <f t="shared" si="1"/>
        <v>0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</row>
    <row r="27" spans="1:19" x14ac:dyDescent="0.2">
      <c r="A27" s="83">
        <v>24</v>
      </c>
      <c r="B27" s="135"/>
      <c r="C27" s="136"/>
      <c r="D27" s="149">
        <f t="shared" si="0"/>
        <v>0</v>
      </c>
      <c r="E27" s="149">
        <f t="shared" si="1"/>
        <v>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</row>
    <row r="28" spans="1:19" x14ac:dyDescent="0.2">
      <c r="A28" s="83">
        <v>25</v>
      </c>
      <c r="B28" s="135"/>
      <c r="C28" s="136"/>
      <c r="D28" s="149">
        <f t="shared" si="0"/>
        <v>0</v>
      </c>
      <c r="E28" s="149">
        <f t="shared" si="1"/>
        <v>0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4"/>
    </row>
    <row r="29" spans="1:19" x14ac:dyDescent="0.2">
      <c r="A29" s="83">
        <v>26</v>
      </c>
      <c r="B29" s="135"/>
      <c r="C29" s="136"/>
      <c r="D29" s="149">
        <f t="shared" si="0"/>
        <v>0</v>
      </c>
      <c r="E29" s="149">
        <f t="shared" si="1"/>
        <v>0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1:19" x14ac:dyDescent="0.2">
      <c r="A30" s="83">
        <v>27</v>
      </c>
      <c r="B30" s="135"/>
      <c r="C30" s="136"/>
      <c r="D30" s="149">
        <f t="shared" si="0"/>
        <v>0</v>
      </c>
      <c r="E30" s="149">
        <f t="shared" si="1"/>
        <v>0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</row>
    <row r="31" spans="1:19" x14ac:dyDescent="0.2">
      <c r="A31" s="83">
        <v>28</v>
      </c>
      <c r="B31" s="135"/>
      <c r="C31" s="136"/>
      <c r="D31" s="149">
        <f t="shared" si="0"/>
        <v>0</v>
      </c>
      <c r="E31" s="149">
        <f t="shared" si="1"/>
        <v>0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</row>
    <row r="32" spans="1:19" x14ac:dyDescent="0.2">
      <c r="A32" s="83">
        <v>29</v>
      </c>
      <c r="B32" s="135"/>
      <c r="C32" s="136"/>
      <c r="D32" s="149">
        <f t="shared" si="0"/>
        <v>0</v>
      </c>
      <c r="E32" s="149">
        <f t="shared" si="1"/>
        <v>0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</row>
    <row r="33" spans="1:19" x14ac:dyDescent="0.2">
      <c r="A33" s="83">
        <v>30</v>
      </c>
      <c r="B33" s="135"/>
      <c r="C33" s="136"/>
      <c r="D33" s="149">
        <f t="shared" si="0"/>
        <v>0</v>
      </c>
      <c r="E33" s="149">
        <f t="shared" si="1"/>
        <v>0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4"/>
    </row>
    <row r="34" spans="1:19" x14ac:dyDescent="0.2">
      <c r="A34" s="83">
        <v>31</v>
      </c>
      <c r="B34" s="135"/>
      <c r="C34" s="136"/>
      <c r="D34" s="149">
        <f t="shared" si="0"/>
        <v>0</v>
      </c>
      <c r="E34" s="149">
        <f t="shared" si="1"/>
        <v>0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</row>
    <row r="35" spans="1:19" x14ac:dyDescent="0.2">
      <c r="A35" s="83">
        <v>32</v>
      </c>
      <c r="B35" s="135"/>
      <c r="C35" s="136"/>
      <c r="D35" s="149">
        <f t="shared" si="0"/>
        <v>0</v>
      </c>
      <c r="E35" s="149">
        <f t="shared" si="1"/>
        <v>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4"/>
    </row>
    <row r="36" spans="1:19" x14ac:dyDescent="0.2">
      <c r="A36" s="83">
        <v>33</v>
      </c>
      <c r="B36" s="135"/>
      <c r="C36" s="136"/>
      <c r="D36" s="149">
        <f t="shared" si="0"/>
        <v>0</v>
      </c>
      <c r="E36" s="149">
        <f t="shared" si="1"/>
        <v>0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4"/>
    </row>
    <row r="37" spans="1:19" x14ac:dyDescent="0.2">
      <c r="A37" s="83">
        <v>34</v>
      </c>
      <c r="B37" s="135"/>
      <c r="C37" s="136"/>
      <c r="D37" s="149">
        <f t="shared" si="0"/>
        <v>0</v>
      </c>
      <c r="E37" s="149">
        <f t="shared" si="1"/>
        <v>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</row>
    <row r="38" spans="1:19" x14ac:dyDescent="0.2">
      <c r="A38" s="83">
        <v>35</v>
      </c>
      <c r="B38" s="135"/>
      <c r="C38" s="136"/>
      <c r="D38" s="149">
        <f t="shared" si="0"/>
        <v>0</v>
      </c>
      <c r="E38" s="149">
        <f t="shared" si="1"/>
        <v>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/>
    </row>
    <row r="39" spans="1:19" x14ac:dyDescent="0.2">
      <c r="A39" s="83">
        <v>36</v>
      </c>
      <c r="B39" s="135"/>
      <c r="C39" s="136"/>
      <c r="D39" s="149">
        <f t="shared" si="0"/>
        <v>0</v>
      </c>
      <c r="E39" s="149">
        <f t="shared" si="1"/>
        <v>0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4"/>
    </row>
    <row r="40" spans="1:19" ht="12.75" thickBot="1" x14ac:dyDescent="0.25">
      <c r="A40" s="83">
        <v>37</v>
      </c>
      <c r="B40" s="138"/>
      <c r="C40" s="139"/>
      <c r="D40" s="149">
        <f>F40+G40+I40+K40+O40+R40</f>
        <v>0</v>
      </c>
      <c r="E40" s="149">
        <f>H40+J40+L40+M40+N40+P40+Q40+S40</f>
        <v>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2"/>
    </row>
    <row r="41" spans="1:19" ht="12.75" thickBot="1" x14ac:dyDescent="0.25">
      <c r="A41" s="60"/>
      <c r="B41" s="73"/>
      <c r="C41" s="61" t="s">
        <v>69</v>
      </c>
      <c r="D41" s="150">
        <f t="shared" ref="D41:S41" si="2">SUM(D3:D40)</f>
        <v>0</v>
      </c>
      <c r="E41" s="150">
        <f t="shared" si="2"/>
        <v>0</v>
      </c>
      <c r="F41" s="62">
        <f t="shared" si="2"/>
        <v>0</v>
      </c>
      <c r="G41" s="62">
        <f t="shared" si="2"/>
        <v>0</v>
      </c>
      <c r="H41" s="62">
        <f t="shared" si="2"/>
        <v>0</v>
      </c>
      <c r="I41" s="62">
        <f t="shared" si="2"/>
        <v>0</v>
      </c>
      <c r="J41" s="62">
        <f t="shared" si="2"/>
        <v>0</v>
      </c>
      <c r="K41" s="62">
        <f t="shared" si="2"/>
        <v>0</v>
      </c>
      <c r="L41" s="62">
        <f t="shared" si="2"/>
        <v>0</v>
      </c>
      <c r="M41" s="62">
        <f t="shared" si="2"/>
        <v>0</v>
      </c>
      <c r="N41" s="62">
        <f t="shared" si="2"/>
        <v>0</v>
      </c>
      <c r="O41" s="62">
        <f t="shared" si="2"/>
        <v>0</v>
      </c>
      <c r="P41" s="62">
        <f t="shared" si="2"/>
        <v>0</v>
      </c>
      <c r="Q41" s="62">
        <f t="shared" si="2"/>
        <v>0</v>
      </c>
      <c r="R41" s="130">
        <f t="shared" si="2"/>
        <v>0</v>
      </c>
      <c r="S41" s="63">
        <f t="shared" si="2"/>
        <v>0</v>
      </c>
    </row>
    <row r="42" spans="1:19" x14ac:dyDescent="0.2">
      <c r="A42" s="85">
        <v>38</v>
      </c>
      <c r="B42" s="138"/>
      <c r="C42" s="139"/>
      <c r="D42" s="149">
        <f>F42+G42+I42+K42+O42+R42</f>
        <v>0</v>
      </c>
      <c r="E42" s="149">
        <f>H42+J42+L42+M42+N42+P42+Q42+S42</f>
        <v>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</row>
    <row r="43" spans="1:19" x14ac:dyDescent="0.2">
      <c r="A43" s="85">
        <v>39</v>
      </c>
      <c r="B43" s="135"/>
      <c r="C43" s="136"/>
      <c r="D43" s="149">
        <f t="shared" ref="D43:D79" si="3">F43+G43+I43+K43+O43+R43</f>
        <v>0</v>
      </c>
      <c r="E43" s="149">
        <f t="shared" ref="E43:E79" si="4">H43+J43+L43+M43+N43+P43+Q43+S43</f>
        <v>0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4"/>
    </row>
    <row r="44" spans="1:19" x14ac:dyDescent="0.2">
      <c r="A44" s="83">
        <v>40</v>
      </c>
      <c r="B44" s="135"/>
      <c r="C44" s="136"/>
      <c r="D44" s="149">
        <f t="shared" si="3"/>
        <v>0</v>
      </c>
      <c r="E44" s="149">
        <f t="shared" si="4"/>
        <v>0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</row>
    <row r="45" spans="1:19" x14ac:dyDescent="0.2">
      <c r="A45" s="83">
        <v>41</v>
      </c>
      <c r="B45" s="135"/>
      <c r="C45" s="136"/>
      <c r="D45" s="149">
        <f t="shared" si="3"/>
        <v>0</v>
      </c>
      <c r="E45" s="149">
        <f t="shared" si="4"/>
        <v>0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</row>
    <row r="46" spans="1:19" x14ac:dyDescent="0.2">
      <c r="A46" s="83">
        <v>42</v>
      </c>
      <c r="B46" s="135"/>
      <c r="C46" s="136"/>
      <c r="D46" s="149">
        <f t="shared" si="3"/>
        <v>0</v>
      </c>
      <c r="E46" s="149">
        <f t="shared" si="4"/>
        <v>0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</row>
    <row r="47" spans="1:19" x14ac:dyDescent="0.2">
      <c r="A47" s="83">
        <v>43</v>
      </c>
      <c r="B47" s="135"/>
      <c r="C47" s="136"/>
      <c r="D47" s="149">
        <f t="shared" si="3"/>
        <v>0</v>
      </c>
      <c r="E47" s="149">
        <f t="shared" si="4"/>
        <v>0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4"/>
    </row>
    <row r="48" spans="1:19" x14ac:dyDescent="0.2">
      <c r="A48" s="83">
        <v>44</v>
      </c>
      <c r="B48" s="135"/>
      <c r="C48" s="136"/>
      <c r="D48" s="149">
        <f t="shared" si="3"/>
        <v>0</v>
      </c>
      <c r="E48" s="149">
        <f t="shared" si="4"/>
        <v>0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4"/>
    </row>
    <row r="49" spans="1:19" x14ac:dyDescent="0.2">
      <c r="A49" s="83">
        <v>45</v>
      </c>
      <c r="B49" s="135"/>
      <c r="C49" s="136"/>
      <c r="D49" s="149">
        <f t="shared" si="3"/>
        <v>0</v>
      </c>
      <c r="E49" s="149">
        <f t="shared" si="4"/>
        <v>0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x14ac:dyDescent="0.2">
      <c r="A50" s="83">
        <v>46</v>
      </c>
      <c r="B50" s="135"/>
      <c r="C50" s="136"/>
      <c r="D50" s="149">
        <f t="shared" si="3"/>
        <v>0</v>
      </c>
      <c r="E50" s="149">
        <f t="shared" si="4"/>
        <v>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4"/>
    </row>
    <row r="51" spans="1:19" x14ac:dyDescent="0.2">
      <c r="A51" s="83">
        <v>47</v>
      </c>
      <c r="B51" s="135"/>
      <c r="C51" s="136"/>
      <c r="D51" s="149">
        <f t="shared" si="3"/>
        <v>0</v>
      </c>
      <c r="E51" s="149">
        <f t="shared" si="4"/>
        <v>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4"/>
    </row>
    <row r="52" spans="1:19" x14ac:dyDescent="0.2">
      <c r="A52" s="83">
        <v>48</v>
      </c>
      <c r="B52" s="135"/>
      <c r="C52" s="136"/>
      <c r="D52" s="149">
        <f t="shared" si="3"/>
        <v>0</v>
      </c>
      <c r="E52" s="149">
        <f t="shared" si="4"/>
        <v>0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4"/>
    </row>
    <row r="53" spans="1:19" x14ac:dyDescent="0.2">
      <c r="A53" s="83">
        <v>49</v>
      </c>
      <c r="B53" s="135"/>
      <c r="C53" s="136"/>
      <c r="D53" s="149">
        <f t="shared" si="3"/>
        <v>0</v>
      </c>
      <c r="E53" s="149">
        <f t="shared" si="4"/>
        <v>0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4"/>
    </row>
    <row r="54" spans="1:19" x14ac:dyDescent="0.2">
      <c r="A54" s="83">
        <v>50</v>
      </c>
      <c r="B54" s="135"/>
      <c r="C54" s="136"/>
      <c r="D54" s="149">
        <f t="shared" si="3"/>
        <v>0</v>
      </c>
      <c r="E54" s="149">
        <f t="shared" si="4"/>
        <v>0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4"/>
    </row>
    <row r="55" spans="1:19" x14ac:dyDescent="0.2">
      <c r="A55" s="83">
        <v>51</v>
      </c>
      <c r="B55" s="135"/>
      <c r="C55" s="136"/>
      <c r="D55" s="149">
        <f t="shared" si="3"/>
        <v>0</v>
      </c>
      <c r="E55" s="149">
        <f t="shared" si="4"/>
        <v>0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4"/>
    </row>
    <row r="56" spans="1:19" x14ac:dyDescent="0.2">
      <c r="A56" s="83">
        <v>52</v>
      </c>
      <c r="B56" s="135"/>
      <c r="C56" s="136"/>
      <c r="D56" s="149">
        <f t="shared" si="3"/>
        <v>0</v>
      </c>
      <c r="E56" s="149">
        <f t="shared" si="4"/>
        <v>0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4"/>
    </row>
    <row r="57" spans="1:19" x14ac:dyDescent="0.2">
      <c r="A57" s="83">
        <v>53</v>
      </c>
      <c r="B57" s="135"/>
      <c r="C57" s="136"/>
      <c r="D57" s="149">
        <f t="shared" si="3"/>
        <v>0</v>
      </c>
      <c r="E57" s="149">
        <f t="shared" si="4"/>
        <v>0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4"/>
    </row>
    <row r="58" spans="1:19" x14ac:dyDescent="0.2">
      <c r="A58" s="83">
        <v>54</v>
      </c>
      <c r="B58" s="135"/>
      <c r="C58" s="136"/>
      <c r="D58" s="149">
        <f t="shared" si="3"/>
        <v>0</v>
      </c>
      <c r="E58" s="149">
        <f t="shared" si="4"/>
        <v>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4"/>
    </row>
    <row r="59" spans="1:19" x14ac:dyDescent="0.2">
      <c r="A59" s="83">
        <v>55</v>
      </c>
      <c r="B59" s="135"/>
      <c r="C59" s="136"/>
      <c r="D59" s="149">
        <f t="shared" si="3"/>
        <v>0</v>
      </c>
      <c r="E59" s="149">
        <f t="shared" si="4"/>
        <v>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</row>
    <row r="60" spans="1:19" x14ac:dyDescent="0.2">
      <c r="A60" s="83">
        <v>56</v>
      </c>
      <c r="B60" s="135"/>
      <c r="C60" s="136"/>
      <c r="D60" s="149">
        <f t="shared" si="3"/>
        <v>0</v>
      </c>
      <c r="E60" s="149">
        <f t="shared" si="4"/>
        <v>0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</row>
    <row r="61" spans="1:19" x14ac:dyDescent="0.2">
      <c r="A61" s="83">
        <v>57</v>
      </c>
      <c r="B61" s="135"/>
      <c r="C61" s="136"/>
      <c r="D61" s="149">
        <f t="shared" si="3"/>
        <v>0</v>
      </c>
      <c r="E61" s="149">
        <f t="shared" si="4"/>
        <v>0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x14ac:dyDescent="0.2">
      <c r="A62" s="83">
        <v>58</v>
      </c>
      <c r="B62" s="135"/>
      <c r="C62" s="136"/>
      <c r="D62" s="149">
        <f t="shared" si="3"/>
        <v>0</v>
      </c>
      <c r="E62" s="149">
        <f t="shared" si="4"/>
        <v>0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spans="1:19" x14ac:dyDescent="0.2">
      <c r="A63" s="83">
        <v>59</v>
      </c>
      <c r="B63" s="135"/>
      <c r="C63" s="136"/>
      <c r="D63" s="149">
        <f t="shared" si="3"/>
        <v>0</v>
      </c>
      <c r="E63" s="149">
        <f t="shared" si="4"/>
        <v>0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</row>
    <row r="64" spans="1:19" x14ac:dyDescent="0.2">
      <c r="A64" s="83">
        <v>60</v>
      </c>
      <c r="B64" s="135"/>
      <c r="C64" s="136"/>
      <c r="D64" s="149">
        <f t="shared" si="3"/>
        <v>0</v>
      </c>
      <c r="E64" s="149">
        <f t="shared" si="4"/>
        <v>0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x14ac:dyDescent="0.2">
      <c r="A65" s="83">
        <v>61</v>
      </c>
      <c r="B65" s="135"/>
      <c r="C65" s="136"/>
      <c r="D65" s="149">
        <f t="shared" si="3"/>
        <v>0</v>
      </c>
      <c r="E65" s="149">
        <f t="shared" si="4"/>
        <v>0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</row>
    <row r="66" spans="1:19" x14ac:dyDescent="0.2">
      <c r="A66" s="83">
        <v>62</v>
      </c>
      <c r="B66" s="135"/>
      <c r="C66" s="136"/>
      <c r="D66" s="149">
        <f t="shared" si="3"/>
        <v>0</v>
      </c>
      <c r="E66" s="149">
        <f t="shared" si="4"/>
        <v>0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</row>
    <row r="67" spans="1:19" x14ac:dyDescent="0.2">
      <c r="A67" s="83">
        <v>63</v>
      </c>
      <c r="B67" s="135"/>
      <c r="C67" s="136"/>
      <c r="D67" s="149">
        <f t="shared" si="3"/>
        <v>0</v>
      </c>
      <c r="E67" s="149">
        <f t="shared" si="4"/>
        <v>0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</row>
    <row r="68" spans="1:19" x14ac:dyDescent="0.2">
      <c r="A68" s="83">
        <v>64</v>
      </c>
      <c r="B68" s="135"/>
      <c r="C68" s="136"/>
      <c r="D68" s="149">
        <f t="shared" si="3"/>
        <v>0</v>
      </c>
      <c r="E68" s="149">
        <f t="shared" si="4"/>
        <v>0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4"/>
    </row>
    <row r="69" spans="1:19" x14ac:dyDescent="0.2">
      <c r="A69" s="83">
        <v>65</v>
      </c>
      <c r="B69" s="135"/>
      <c r="C69" s="136"/>
      <c r="D69" s="149">
        <f t="shared" si="3"/>
        <v>0</v>
      </c>
      <c r="E69" s="149">
        <f t="shared" si="4"/>
        <v>0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4"/>
    </row>
    <row r="70" spans="1:19" x14ac:dyDescent="0.2">
      <c r="A70" s="83">
        <v>66</v>
      </c>
      <c r="B70" s="135"/>
      <c r="C70" s="136"/>
      <c r="D70" s="149">
        <f t="shared" si="3"/>
        <v>0</v>
      </c>
      <c r="E70" s="149">
        <f t="shared" si="4"/>
        <v>0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</row>
    <row r="71" spans="1:19" x14ac:dyDescent="0.2">
      <c r="A71" s="83">
        <v>67</v>
      </c>
      <c r="B71" s="135"/>
      <c r="C71" s="136"/>
      <c r="D71" s="149">
        <f t="shared" si="3"/>
        <v>0</v>
      </c>
      <c r="E71" s="149">
        <f t="shared" si="4"/>
        <v>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/>
    </row>
    <row r="72" spans="1:19" x14ac:dyDescent="0.2">
      <c r="A72" s="83">
        <v>68</v>
      </c>
      <c r="B72" s="135"/>
      <c r="C72" s="136"/>
      <c r="D72" s="149">
        <f t="shared" si="3"/>
        <v>0</v>
      </c>
      <c r="E72" s="149">
        <f t="shared" si="4"/>
        <v>0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4"/>
    </row>
    <row r="73" spans="1:19" x14ac:dyDescent="0.2">
      <c r="A73" s="83">
        <v>69</v>
      </c>
      <c r="B73" s="135"/>
      <c r="C73" s="136"/>
      <c r="D73" s="149">
        <f t="shared" si="3"/>
        <v>0</v>
      </c>
      <c r="E73" s="149">
        <f t="shared" si="4"/>
        <v>0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4"/>
    </row>
    <row r="74" spans="1:19" x14ac:dyDescent="0.2">
      <c r="A74" s="83">
        <v>70</v>
      </c>
      <c r="B74" s="135"/>
      <c r="C74" s="136"/>
      <c r="D74" s="149">
        <f t="shared" si="3"/>
        <v>0</v>
      </c>
      <c r="E74" s="149">
        <f t="shared" si="4"/>
        <v>0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4"/>
    </row>
    <row r="75" spans="1:19" x14ac:dyDescent="0.2">
      <c r="A75" s="83">
        <v>71</v>
      </c>
      <c r="B75" s="135"/>
      <c r="C75" s="136"/>
      <c r="D75" s="149">
        <f t="shared" si="3"/>
        <v>0</v>
      </c>
      <c r="E75" s="149">
        <f t="shared" si="4"/>
        <v>0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4"/>
    </row>
    <row r="76" spans="1:19" x14ac:dyDescent="0.2">
      <c r="A76" s="83">
        <v>72</v>
      </c>
      <c r="B76" s="135"/>
      <c r="C76" s="136"/>
      <c r="D76" s="149">
        <f t="shared" si="3"/>
        <v>0</v>
      </c>
      <c r="E76" s="149">
        <f t="shared" si="4"/>
        <v>0</v>
      </c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4"/>
    </row>
    <row r="77" spans="1:19" x14ac:dyDescent="0.2">
      <c r="A77" s="83">
        <v>73</v>
      </c>
      <c r="B77" s="140"/>
      <c r="C77" s="141"/>
      <c r="D77" s="149">
        <f t="shared" si="3"/>
        <v>0</v>
      </c>
      <c r="E77" s="149">
        <f t="shared" si="4"/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3"/>
    </row>
    <row r="78" spans="1:19" x14ac:dyDescent="0.2">
      <c r="A78" s="83">
        <v>74</v>
      </c>
      <c r="B78" s="135"/>
      <c r="C78" s="136"/>
      <c r="D78" s="149">
        <f t="shared" si="3"/>
        <v>0</v>
      </c>
      <c r="E78" s="149">
        <f t="shared" si="4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4"/>
    </row>
    <row r="79" spans="1:19" ht="12.75" thickBot="1" x14ac:dyDescent="0.25">
      <c r="A79" s="83">
        <v>75</v>
      </c>
      <c r="B79" s="135"/>
      <c r="C79" s="136"/>
      <c r="D79" s="149">
        <f t="shared" si="3"/>
        <v>0</v>
      </c>
      <c r="E79" s="149">
        <f t="shared" si="4"/>
        <v>0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4"/>
    </row>
    <row r="80" spans="1:19" ht="12.75" thickBot="1" x14ac:dyDescent="0.25">
      <c r="A80" s="48"/>
      <c r="B80" s="73"/>
      <c r="C80" s="61" t="s">
        <v>70</v>
      </c>
      <c r="D80" s="150">
        <f>SUM(D41:D79)</f>
        <v>0</v>
      </c>
      <c r="E80" s="150">
        <f t="shared" ref="E80:S80" si="5">SUM(E41:E79)</f>
        <v>0</v>
      </c>
      <c r="F80" s="62">
        <f t="shared" si="5"/>
        <v>0</v>
      </c>
      <c r="G80" s="62">
        <f t="shared" si="5"/>
        <v>0</v>
      </c>
      <c r="H80" s="62">
        <f t="shared" si="5"/>
        <v>0</v>
      </c>
      <c r="I80" s="62">
        <f t="shared" si="5"/>
        <v>0</v>
      </c>
      <c r="J80" s="62">
        <f t="shared" si="5"/>
        <v>0</v>
      </c>
      <c r="K80" s="62">
        <f t="shared" si="5"/>
        <v>0</v>
      </c>
      <c r="L80" s="62">
        <f t="shared" si="5"/>
        <v>0</v>
      </c>
      <c r="M80" s="62">
        <f t="shared" si="5"/>
        <v>0</v>
      </c>
      <c r="N80" s="62">
        <f t="shared" si="5"/>
        <v>0</v>
      </c>
      <c r="O80" s="62">
        <f t="shared" si="5"/>
        <v>0</v>
      </c>
      <c r="P80" s="62">
        <f t="shared" si="5"/>
        <v>0</v>
      </c>
      <c r="Q80" s="62">
        <f t="shared" si="5"/>
        <v>0</v>
      </c>
      <c r="R80" s="62">
        <f t="shared" si="5"/>
        <v>0</v>
      </c>
      <c r="S80" s="62">
        <f t="shared" si="5"/>
        <v>0</v>
      </c>
    </row>
    <row r="81" spans="1:19" x14ac:dyDescent="0.2">
      <c r="A81" s="81">
        <v>76</v>
      </c>
      <c r="B81" s="138"/>
      <c r="C81" s="139"/>
      <c r="D81" s="149">
        <f t="shared" ref="D81" si="6">F81+G81+I81+K81+O81+R81</f>
        <v>0</v>
      </c>
      <c r="E81" s="149">
        <f t="shared" ref="E81" si="7">H81+J81+L81+M81+N81+P81+Q81+S81</f>
        <v>0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</row>
    <row r="82" spans="1:19" x14ac:dyDescent="0.2">
      <c r="A82" s="81">
        <v>77</v>
      </c>
      <c r="B82" s="135"/>
      <c r="C82" s="136"/>
      <c r="D82" s="149">
        <f t="shared" ref="D82:D89" si="8">F82+G82+I82+K82+O82+R82</f>
        <v>0</v>
      </c>
      <c r="E82" s="149">
        <f t="shared" ref="E82:E89" si="9">H82+J82+L82+M82+N82+P82+Q82+S82</f>
        <v>0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4"/>
    </row>
    <row r="83" spans="1:19" x14ac:dyDescent="0.2">
      <c r="A83" s="83">
        <v>78</v>
      </c>
      <c r="B83" s="135"/>
      <c r="C83" s="136"/>
      <c r="D83" s="149">
        <f t="shared" si="8"/>
        <v>0</v>
      </c>
      <c r="E83" s="149">
        <f t="shared" si="9"/>
        <v>0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4"/>
    </row>
    <row r="84" spans="1:19" x14ac:dyDescent="0.2">
      <c r="A84" s="81">
        <v>79</v>
      </c>
      <c r="B84" s="135"/>
      <c r="C84" s="136"/>
      <c r="D84" s="149">
        <f t="shared" si="8"/>
        <v>0</v>
      </c>
      <c r="E84" s="149">
        <f t="shared" si="9"/>
        <v>0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4"/>
    </row>
    <row r="85" spans="1:19" x14ac:dyDescent="0.2">
      <c r="A85" s="83">
        <v>80</v>
      </c>
      <c r="B85" s="135"/>
      <c r="C85" s="136"/>
      <c r="D85" s="149">
        <f t="shared" si="8"/>
        <v>0</v>
      </c>
      <c r="E85" s="149">
        <f t="shared" si="9"/>
        <v>0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4"/>
    </row>
    <row r="86" spans="1:19" x14ac:dyDescent="0.2">
      <c r="A86" s="81">
        <v>81</v>
      </c>
      <c r="B86" s="135"/>
      <c r="C86" s="136"/>
      <c r="D86" s="149">
        <f t="shared" si="8"/>
        <v>0</v>
      </c>
      <c r="E86" s="149">
        <f t="shared" si="9"/>
        <v>0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4"/>
    </row>
    <row r="87" spans="1:19" x14ac:dyDescent="0.2">
      <c r="A87" s="83">
        <v>82</v>
      </c>
      <c r="B87" s="135"/>
      <c r="C87" s="136"/>
      <c r="D87" s="149">
        <f t="shared" si="8"/>
        <v>0</v>
      </c>
      <c r="E87" s="149">
        <f t="shared" si="9"/>
        <v>0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4"/>
    </row>
    <row r="88" spans="1:19" x14ac:dyDescent="0.2">
      <c r="A88" s="81">
        <v>83</v>
      </c>
      <c r="B88" s="135"/>
      <c r="C88" s="136"/>
      <c r="D88" s="149">
        <f t="shared" si="8"/>
        <v>0</v>
      </c>
      <c r="E88" s="149">
        <f t="shared" si="9"/>
        <v>0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4"/>
    </row>
    <row r="89" spans="1:19" ht="12.75" thickBot="1" x14ac:dyDescent="0.25">
      <c r="A89" s="83">
        <v>84</v>
      </c>
      <c r="B89" s="135"/>
      <c r="C89" s="136"/>
      <c r="D89" s="149">
        <f t="shared" si="8"/>
        <v>0</v>
      </c>
      <c r="E89" s="149">
        <f t="shared" si="9"/>
        <v>0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4"/>
    </row>
    <row r="90" spans="1:19" ht="12.75" thickBot="1" x14ac:dyDescent="0.25">
      <c r="A90" s="60"/>
      <c r="B90" s="73"/>
      <c r="C90" s="80" t="s">
        <v>74</v>
      </c>
      <c r="D90" s="79">
        <f>SUM(D80:D89)</f>
        <v>0</v>
      </c>
      <c r="E90" s="79">
        <f t="shared" ref="E90:S90" si="10">SUM(E80:E89)</f>
        <v>0</v>
      </c>
      <c r="F90" s="79">
        <f t="shared" si="10"/>
        <v>0</v>
      </c>
      <c r="G90" s="79">
        <f t="shared" si="10"/>
        <v>0</v>
      </c>
      <c r="H90" s="79">
        <f t="shared" si="10"/>
        <v>0</v>
      </c>
      <c r="I90" s="79">
        <f t="shared" si="10"/>
        <v>0</v>
      </c>
      <c r="J90" s="79">
        <f t="shared" si="10"/>
        <v>0</v>
      </c>
      <c r="K90" s="79">
        <f t="shared" si="10"/>
        <v>0</v>
      </c>
      <c r="L90" s="79">
        <f t="shared" si="10"/>
        <v>0</v>
      </c>
      <c r="M90" s="79">
        <f t="shared" si="10"/>
        <v>0</v>
      </c>
      <c r="N90" s="79">
        <f t="shared" si="10"/>
        <v>0</v>
      </c>
      <c r="O90" s="79">
        <f t="shared" si="10"/>
        <v>0</v>
      </c>
      <c r="P90" s="79">
        <f t="shared" si="10"/>
        <v>0</v>
      </c>
      <c r="Q90" s="79">
        <f t="shared" si="10"/>
        <v>0</v>
      </c>
      <c r="R90" s="79">
        <f t="shared" si="10"/>
        <v>0</v>
      </c>
      <c r="S90" s="79">
        <f t="shared" si="10"/>
        <v>0</v>
      </c>
    </row>
    <row r="91" spans="1:19" ht="12.75" thickBot="1" x14ac:dyDescent="0.25">
      <c r="A91" s="64"/>
      <c r="B91" s="75"/>
      <c r="C91" s="77" t="s">
        <v>117</v>
      </c>
      <c r="D91" s="78">
        <f>D90-E90</f>
        <v>0</v>
      </c>
      <c r="E91" s="76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95"/>
    </row>
    <row r="92" spans="1:19" ht="12.75" thickBot="1" x14ac:dyDescent="0.25"/>
    <row r="93" spans="1:19" x14ac:dyDescent="0.2">
      <c r="O93" s="87" t="s">
        <v>75</v>
      </c>
      <c r="P93" s="88"/>
      <c r="Q93" s="88"/>
      <c r="R93" s="88"/>
      <c r="S93" s="66">
        <f>F90+G90+I90+K90+O90+R90</f>
        <v>0</v>
      </c>
    </row>
    <row r="94" spans="1:19" x14ac:dyDescent="0.2">
      <c r="O94" s="89" t="s">
        <v>76</v>
      </c>
      <c r="P94" s="90"/>
      <c r="Q94" s="90"/>
      <c r="R94" s="90"/>
      <c r="S94" s="86">
        <f>H90+J90+L90+M90+N90+P90+Q90+S90</f>
        <v>0</v>
      </c>
    </row>
    <row r="95" spans="1:19" x14ac:dyDescent="0.2">
      <c r="O95" s="93" t="s">
        <v>111</v>
      </c>
      <c r="P95" s="94"/>
      <c r="Q95" s="94"/>
      <c r="R95" s="94"/>
      <c r="S95" s="84">
        <f>D3</f>
        <v>0</v>
      </c>
    </row>
    <row r="96" spans="1:19" ht="12.75" thickBot="1" x14ac:dyDescent="0.25">
      <c r="O96" s="91" t="s">
        <v>77</v>
      </c>
      <c r="P96" s="92"/>
      <c r="Q96" s="92"/>
      <c r="R96" s="92"/>
      <c r="S96" s="49">
        <f>S93-S94+S95</f>
        <v>0</v>
      </c>
    </row>
    <row r="98" spans="19:19" x14ac:dyDescent="0.2">
      <c r="S98" s="50" t="s">
        <v>65</v>
      </c>
    </row>
  </sheetData>
  <sheetProtection algorithmName="SHA-512" hashValue="XZd19z07DyOqIfOF4rgGthnSw21wwFOlXy7nQa1ZStyc4nf/jhUhHsvi9DUlv1fmncg8+f+8G4l1d3gAhRvmvw==" saltValue="aJQHcXCgKgsZ9x5+npyigg==" spinCount="100000" sheet="1" objects="1" scenarios="1"/>
  <pageMargins left="0.19685039370078741" right="0.19685039370078741" top="0.98425196850393704" bottom="0.23622047244094491" header="0.23622047244094491" footer="3.937007874015748E-2"/>
  <pageSetup paperSize="9" orientation="landscape" r:id="rId1"/>
  <headerFooter>
    <oddHeader>&amp;LPfadfindergruppe XX
&amp;C&amp;"Arial,Fett"&amp;14KASSA  2018
01.07.2018 - 30.09.2018
&amp;R&amp;G</oddHeader>
    <oddFooter>&amp;R&amp;P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98"/>
  <sheetViews>
    <sheetView view="pageLayout" zoomScaleNormal="100" workbookViewId="0">
      <selection activeCell="J16" sqref="J16"/>
    </sheetView>
  </sheetViews>
  <sheetFormatPr baseColWidth="10" defaultColWidth="10.85546875" defaultRowHeight="12" x14ac:dyDescent="0.2"/>
  <cols>
    <col min="1" max="1" width="3.140625" style="46" bestFit="1" customWidth="1"/>
    <col min="2" max="2" width="7.85546875" style="74" bestFit="1" customWidth="1"/>
    <col min="3" max="3" width="16.28515625" style="46" bestFit="1" customWidth="1"/>
    <col min="4" max="4" width="10" style="50" bestFit="1" customWidth="1"/>
    <col min="5" max="5" width="9.140625" style="50" bestFit="1" customWidth="1"/>
    <col min="6" max="6" width="7" style="50" customWidth="1"/>
    <col min="7" max="7" width="7" style="50" bestFit="1" customWidth="1"/>
    <col min="8" max="8" width="6.7109375" style="50" customWidth="1"/>
    <col min="9" max="9" width="7.42578125" style="50" customWidth="1"/>
    <col min="10" max="10" width="7.85546875" style="50" bestFit="1" customWidth="1"/>
    <col min="11" max="11" width="6" style="50" customWidth="1"/>
    <col min="12" max="12" width="5.7109375" style="50" bestFit="1" customWidth="1"/>
    <col min="13" max="13" width="6.7109375" style="50" bestFit="1" customWidth="1"/>
    <col min="14" max="14" width="5.7109375" style="50" bestFit="1" customWidth="1"/>
    <col min="15" max="16" width="6.85546875" style="50" bestFit="1" customWidth="1"/>
    <col min="17" max="17" width="7" style="50" bestFit="1" customWidth="1"/>
    <col min="18" max="18" width="5.28515625" style="50" bestFit="1" customWidth="1"/>
    <col min="19" max="19" width="7.85546875" style="50" customWidth="1"/>
    <col min="20" max="16384" width="10.85546875" style="46"/>
  </cols>
  <sheetData>
    <row r="1" spans="1:19" x14ac:dyDescent="0.2">
      <c r="A1" s="51"/>
      <c r="B1" s="69"/>
      <c r="C1" s="52"/>
      <c r="D1" s="53" t="s">
        <v>79</v>
      </c>
      <c r="E1" s="53" t="s">
        <v>79</v>
      </c>
      <c r="F1" s="53" t="s">
        <v>78</v>
      </c>
      <c r="G1" s="53" t="s">
        <v>63</v>
      </c>
      <c r="H1" s="53" t="s">
        <v>63</v>
      </c>
      <c r="I1" s="53" t="s">
        <v>58</v>
      </c>
      <c r="J1" s="53" t="s">
        <v>58</v>
      </c>
      <c r="K1" s="53" t="s">
        <v>60</v>
      </c>
      <c r="L1" s="53" t="s">
        <v>61</v>
      </c>
      <c r="M1" s="53" t="s">
        <v>62</v>
      </c>
      <c r="N1" s="53" t="s">
        <v>109</v>
      </c>
      <c r="O1" s="53" t="s">
        <v>68</v>
      </c>
      <c r="P1" s="53" t="s">
        <v>68</v>
      </c>
      <c r="Q1" s="53" t="s">
        <v>66</v>
      </c>
      <c r="R1" s="67" t="s">
        <v>67</v>
      </c>
      <c r="S1" s="54" t="s">
        <v>67</v>
      </c>
    </row>
    <row r="2" spans="1:19" ht="12.75" thickBot="1" x14ac:dyDescent="0.25">
      <c r="A2" s="55" t="s">
        <v>51</v>
      </c>
      <c r="B2" s="70" t="s">
        <v>45</v>
      </c>
      <c r="C2" s="56" t="s">
        <v>52</v>
      </c>
      <c r="D2" s="57" t="s">
        <v>53</v>
      </c>
      <c r="E2" s="57" t="s">
        <v>54</v>
      </c>
      <c r="F2" s="57" t="s">
        <v>55</v>
      </c>
      <c r="G2" s="57" t="s">
        <v>55</v>
      </c>
      <c r="H2" s="57" t="s">
        <v>59</v>
      </c>
      <c r="I2" s="57" t="s">
        <v>55</v>
      </c>
      <c r="J2" s="57" t="s">
        <v>59</v>
      </c>
      <c r="K2" s="57" t="s">
        <v>55</v>
      </c>
      <c r="L2" s="57" t="s">
        <v>59</v>
      </c>
      <c r="M2" s="57" t="s">
        <v>59</v>
      </c>
      <c r="N2" s="57" t="s">
        <v>59</v>
      </c>
      <c r="O2" s="57" t="s">
        <v>55</v>
      </c>
      <c r="P2" s="57" t="s">
        <v>59</v>
      </c>
      <c r="Q2" s="57" t="s">
        <v>59</v>
      </c>
      <c r="R2" s="68" t="s">
        <v>55</v>
      </c>
      <c r="S2" s="58" t="s">
        <v>59</v>
      </c>
    </row>
    <row r="3" spans="1:19" x14ac:dyDescent="0.2">
      <c r="A3" s="81"/>
      <c r="B3" s="71">
        <v>43374</v>
      </c>
      <c r="C3" s="64" t="s">
        <v>64</v>
      </c>
      <c r="D3" s="65">
        <f>KassaQ3!D91</f>
        <v>0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/>
    </row>
    <row r="4" spans="1:19" x14ac:dyDescent="0.2">
      <c r="A4" s="83">
        <v>1</v>
      </c>
      <c r="B4" s="135"/>
      <c r="C4" s="136"/>
      <c r="D4" s="149">
        <f>F4+G4+I4+K4+O4+R4</f>
        <v>0</v>
      </c>
      <c r="E4" s="149">
        <f>H4+J4+L4+M4+N4+P4+Q4+S4</f>
        <v>0</v>
      </c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4"/>
    </row>
    <row r="5" spans="1:19" x14ac:dyDescent="0.2">
      <c r="A5" s="83">
        <v>2</v>
      </c>
      <c r="B5" s="135"/>
      <c r="C5" s="137"/>
      <c r="D5" s="149">
        <f t="shared" ref="D5:D40" si="0">F5+G5+I5+K5+O5+R5</f>
        <v>0</v>
      </c>
      <c r="E5" s="149">
        <f t="shared" ref="E5:E40" si="1">H5+J5+L5+M5+N5+P5+Q5+S5</f>
        <v>0</v>
      </c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33"/>
      <c r="R5" s="133"/>
      <c r="S5" s="134"/>
    </row>
    <row r="6" spans="1:19" x14ac:dyDescent="0.2">
      <c r="A6" s="83">
        <v>3</v>
      </c>
      <c r="B6" s="135"/>
      <c r="C6" s="136"/>
      <c r="D6" s="149">
        <f t="shared" si="0"/>
        <v>0</v>
      </c>
      <c r="E6" s="149">
        <f t="shared" si="1"/>
        <v>0</v>
      </c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33"/>
      <c r="R6" s="133"/>
      <c r="S6" s="134"/>
    </row>
    <row r="7" spans="1:19" x14ac:dyDescent="0.2">
      <c r="A7" s="83">
        <v>4</v>
      </c>
      <c r="B7" s="135"/>
      <c r="C7" s="136"/>
      <c r="D7" s="149">
        <f t="shared" si="0"/>
        <v>0</v>
      </c>
      <c r="E7" s="149">
        <f t="shared" si="1"/>
        <v>0</v>
      </c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</row>
    <row r="8" spans="1:19" x14ac:dyDescent="0.2">
      <c r="A8" s="83">
        <v>5</v>
      </c>
      <c r="B8" s="135"/>
      <c r="C8" s="136"/>
      <c r="D8" s="149">
        <f t="shared" si="0"/>
        <v>0</v>
      </c>
      <c r="E8" s="149">
        <f t="shared" si="1"/>
        <v>0</v>
      </c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4"/>
    </row>
    <row r="9" spans="1:19" x14ac:dyDescent="0.2">
      <c r="A9" s="83">
        <v>6</v>
      </c>
      <c r="B9" s="135"/>
      <c r="C9" s="136"/>
      <c r="D9" s="149">
        <f t="shared" si="0"/>
        <v>0</v>
      </c>
      <c r="E9" s="149">
        <f t="shared" si="1"/>
        <v>0</v>
      </c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4"/>
    </row>
    <row r="10" spans="1:19" x14ac:dyDescent="0.2">
      <c r="A10" s="83">
        <v>7</v>
      </c>
      <c r="B10" s="135"/>
      <c r="C10" s="136"/>
      <c r="D10" s="149">
        <f t="shared" si="0"/>
        <v>0</v>
      </c>
      <c r="E10" s="149">
        <f t="shared" si="1"/>
        <v>0</v>
      </c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4"/>
    </row>
    <row r="11" spans="1:19" x14ac:dyDescent="0.2">
      <c r="A11" s="83">
        <v>8</v>
      </c>
      <c r="B11" s="135"/>
      <c r="C11" s="136"/>
      <c r="D11" s="149">
        <f t="shared" si="0"/>
        <v>0</v>
      </c>
      <c r="E11" s="149">
        <f t="shared" si="1"/>
        <v>0</v>
      </c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4"/>
    </row>
    <row r="12" spans="1:19" x14ac:dyDescent="0.2">
      <c r="A12" s="83">
        <v>9</v>
      </c>
      <c r="B12" s="135"/>
      <c r="C12" s="136"/>
      <c r="D12" s="149">
        <f t="shared" si="0"/>
        <v>0</v>
      </c>
      <c r="E12" s="149">
        <f t="shared" si="1"/>
        <v>0</v>
      </c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4"/>
    </row>
    <row r="13" spans="1:19" x14ac:dyDescent="0.2">
      <c r="A13" s="83">
        <v>10</v>
      </c>
      <c r="B13" s="135"/>
      <c r="C13" s="136"/>
      <c r="D13" s="149">
        <f t="shared" si="0"/>
        <v>0</v>
      </c>
      <c r="E13" s="149">
        <f t="shared" si="1"/>
        <v>0</v>
      </c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4"/>
    </row>
    <row r="14" spans="1:19" x14ac:dyDescent="0.2">
      <c r="A14" s="83">
        <v>11</v>
      </c>
      <c r="B14" s="135"/>
      <c r="C14" s="137"/>
      <c r="D14" s="149">
        <f t="shared" si="0"/>
        <v>0</v>
      </c>
      <c r="E14" s="149">
        <f t="shared" si="1"/>
        <v>0</v>
      </c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4"/>
    </row>
    <row r="15" spans="1:19" x14ac:dyDescent="0.2">
      <c r="A15" s="83">
        <v>12</v>
      </c>
      <c r="B15" s="135"/>
      <c r="C15" s="137"/>
      <c r="D15" s="149">
        <f t="shared" si="0"/>
        <v>0</v>
      </c>
      <c r="E15" s="149">
        <f t="shared" si="1"/>
        <v>0</v>
      </c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4"/>
    </row>
    <row r="16" spans="1:19" x14ac:dyDescent="0.2">
      <c r="A16" s="83">
        <v>13</v>
      </c>
      <c r="B16" s="135"/>
      <c r="C16" s="136"/>
      <c r="D16" s="149">
        <f t="shared" si="0"/>
        <v>0</v>
      </c>
      <c r="E16" s="149">
        <f t="shared" si="1"/>
        <v>0</v>
      </c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4"/>
    </row>
    <row r="17" spans="1:19" x14ac:dyDescent="0.2">
      <c r="A17" s="83">
        <v>14</v>
      </c>
      <c r="B17" s="135"/>
      <c r="C17" s="136"/>
      <c r="D17" s="149">
        <f t="shared" si="0"/>
        <v>0</v>
      </c>
      <c r="E17" s="149">
        <f t="shared" si="1"/>
        <v>0</v>
      </c>
      <c r="F17" s="133"/>
      <c r="G17" s="133"/>
      <c r="H17" s="133"/>
      <c r="I17" s="133"/>
      <c r="J17" s="133"/>
      <c r="K17" s="133"/>
      <c r="L17" s="133"/>
      <c r="M17" s="133"/>
      <c r="N17" s="133"/>
      <c r="O17" s="133"/>
      <c r="P17" s="133"/>
      <c r="Q17" s="133"/>
      <c r="R17" s="133"/>
      <c r="S17" s="134"/>
    </row>
    <row r="18" spans="1:19" x14ac:dyDescent="0.2">
      <c r="A18" s="83">
        <v>15</v>
      </c>
      <c r="B18" s="135"/>
      <c r="C18" s="136"/>
      <c r="D18" s="149">
        <f t="shared" si="0"/>
        <v>0</v>
      </c>
      <c r="E18" s="149">
        <f t="shared" si="1"/>
        <v>0</v>
      </c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4"/>
    </row>
    <row r="19" spans="1:19" x14ac:dyDescent="0.2">
      <c r="A19" s="83">
        <v>16</v>
      </c>
      <c r="B19" s="135"/>
      <c r="C19" s="136"/>
      <c r="D19" s="149">
        <f t="shared" si="0"/>
        <v>0</v>
      </c>
      <c r="E19" s="149">
        <f t="shared" si="1"/>
        <v>0</v>
      </c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4"/>
    </row>
    <row r="20" spans="1:19" x14ac:dyDescent="0.2">
      <c r="A20" s="83">
        <v>17</v>
      </c>
      <c r="B20" s="135"/>
      <c r="C20" s="136"/>
      <c r="D20" s="149">
        <f t="shared" si="0"/>
        <v>0</v>
      </c>
      <c r="E20" s="149">
        <f t="shared" si="1"/>
        <v>0</v>
      </c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4"/>
    </row>
    <row r="21" spans="1:19" x14ac:dyDescent="0.2">
      <c r="A21" s="83">
        <v>18</v>
      </c>
      <c r="B21" s="135"/>
      <c r="C21" s="136"/>
      <c r="D21" s="149">
        <f t="shared" si="0"/>
        <v>0</v>
      </c>
      <c r="E21" s="149">
        <f t="shared" si="1"/>
        <v>0</v>
      </c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4"/>
    </row>
    <row r="22" spans="1:19" x14ac:dyDescent="0.2">
      <c r="A22" s="83">
        <v>19</v>
      </c>
      <c r="B22" s="135"/>
      <c r="C22" s="136"/>
      <c r="D22" s="149">
        <f t="shared" si="0"/>
        <v>0</v>
      </c>
      <c r="E22" s="149">
        <f t="shared" si="1"/>
        <v>0</v>
      </c>
      <c r="F22" s="133"/>
      <c r="G22" s="133"/>
      <c r="H22" s="133"/>
      <c r="I22" s="133"/>
      <c r="J22" s="133"/>
      <c r="K22" s="133"/>
      <c r="L22" s="133"/>
      <c r="M22" s="133"/>
      <c r="N22" s="133"/>
      <c r="O22" s="133"/>
      <c r="P22" s="133"/>
      <c r="Q22" s="133"/>
      <c r="R22" s="133"/>
      <c r="S22" s="134"/>
    </row>
    <row r="23" spans="1:19" x14ac:dyDescent="0.2">
      <c r="A23" s="83">
        <v>20</v>
      </c>
      <c r="B23" s="135"/>
      <c r="C23" s="136"/>
      <c r="D23" s="149">
        <f t="shared" si="0"/>
        <v>0</v>
      </c>
      <c r="E23" s="149">
        <f t="shared" si="1"/>
        <v>0</v>
      </c>
      <c r="F23" s="133"/>
      <c r="G23" s="133"/>
      <c r="H23" s="133"/>
      <c r="I23" s="133"/>
      <c r="J23" s="133"/>
      <c r="K23" s="133"/>
      <c r="L23" s="133"/>
      <c r="M23" s="133"/>
      <c r="N23" s="133"/>
      <c r="O23" s="133"/>
      <c r="P23" s="133"/>
      <c r="Q23" s="133"/>
      <c r="R23" s="133"/>
      <c r="S23" s="134"/>
    </row>
    <row r="24" spans="1:19" x14ac:dyDescent="0.2">
      <c r="A24" s="83">
        <v>21</v>
      </c>
      <c r="B24" s="135"/>
      <c r="C24" s="136"/>
      <c r="D24" s="149">
        <f t="shared" si="0"/>
        <v>0</v>
      </c>
      <c r="E24" s="149">
        <f t="shared" si="1"/>
        <v>0</v>
      </c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4"/>
    </row>
    <row r="25" spans="1:19" x14ac:dyDescent="0.2">
      <c r="A25" s="83">
        <v>22</v>
      </c>
      <c r="B25" s="135"/>
      <c r="C25" s="136"/>
      <c r="D25" s="149">
        <f t="shared" si="0"/>
        <v>0</v>
      </c>
      <c r="E25" s="149">
        <f t="shared" si="1"/>
        <v>0</v>
      </c>
      <c r="F25" s="133"/>
      <c r="G25" s="133"/>
      <c r="H25" s="133"/>
      <c r="I25" s="133"/>
      <c r="J25" s="133"/>
      <c r="K25" s="133"/>
      <c r="L25" s="133"/>
      <c r="M25" s="133"/>
      <c r="N25" s="133"/>
      <c r="O25" s="133"/>
      <c r="P25" s="133"/>
      <c r="Q25" s="133"/>
      <c r="R25" s="133"/>
      <c r="S25" s="134"/>
    </row>
    <row r="26" spans="1:19" x14ac:dyDescent="0.2">
      <c r="A26" s="83">
        <v>23</v>
      </c>
      <c r="B26" s="135"/>
      <c r="C26" s="136"/>
      <c r="D26" s="149">
        <f t="shared" si="0"/>
        <v>0</v>
      </c>
      <c r="E26" s="149">
        <f t="shared" si="1"/>
        <v>0</v>
      </c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4"/>
    </row>
    <row r="27" spans="1:19" x14ac:dyDescent="0.2">
      <c r="A27" s="83">
        <v>24</v>
      </c>
      <c r="B27" s="135"/>
      <c r="C27" s="136"/>
      <c r="D27" s="149">
        <f t="shared" si="0"/>
        <v>0</v>
      </c>
      <c r="E27" s="149">
        <f t="shared" si="1"/>
        <v>0</v>
      </c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4"/>
    </row>
    <row r="28" spans="1:19" x14ac:dyDescent="0.2">
      <c r="A28" s="83">
        <v>25</v>
      </c>
      <c r="B28" s="135"/>
      <c r="C28" s="136"/>
      <c r="D28" s="149">
        <f t="shared" si="0"/>
        <v>0</v>
      </c>
      <c r="E28" s="149">
        <f t="shared" si="1"/>
        <v>0</v>
      </c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4"/>
    </row>
    <row r="29" spans="1:19" x14ac:dyDescent="0.2">
      <c r="A29" s="83">
        <v>26</v>
      </c>
      <c r="B29" s="135"/>
      <c r="C29" s="136"/>
      <c r="D29" s="149">
        <f t="shared" si="0"/>
        <v>0</v>
      </c>
      <c r="E29" s="149">
        <f t="shared" si="1"/>
        <v>0</v>
      </c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4"/>
    </row>
    <row r="30" spans="1:19" x14ac:dyDescent="0.2">
      <c r="A30" s="83">
        <v>27</v>
      </c>
      <c r="B30" s="135"/>
      <c r="C30" s="136"/>
      <c r="D30" s="149">
        <f t="shared" si="0"/>
        <v>0</v>
      </c>
      <c r="E30" s="149">
        <f t="shared" si="1"/>
        <v>0</v>
      </c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4"/>
    </row>
    <row r="31" spans="1:19" x14ac:dyDescent="0.2">
      <c r="A31" s="83">
        <v>28</v>
      </c>
      <c r="B31" s="135"/>
      <c r="C31" s="136"/>
      <c r="D31" s="149">
        <f t="shared" si="0"/>
        <v>0</v>
      </c>
      <c r="E31" s="149">
        <f t="shared" si="1"/>
        <v>0</v>
      </c>
      <c r="F31" s="133"/>
      <c r="G31" s="133"/>
      <c r="H31" s="133"/>
      <c r="I31" s="133"/>
      <c r="J31" s="133"/>
      <c r="K31" s="133"/>
      <c r="L31" s="133"/>
      <c r="M31" s="133"/>
      <c r="N31" s="133"/>
      <c r="O31" s="133"/>
      <c r="P31" s="133"/>
      <c r="Q31" s="133"/>
      <c r="R31" s="133"/>
      <c r="S31" s="134"/>
    </row>
    <row r="32" spans="1:19" x14ac:dyDescent="0.2">
      <c r="A32" s="83">
        <v>29</v>
      </c>
      <c r="B32" s="135"/>
      <c r="C32" s="136"/>
      <c r="D32" s="149">
        <f t="shared" si="0"/>
        <v>0</v>
      </c>
      <c r="E32" s="149">
        <f t="shared" si="1"/>
        <v>0</v>
      </c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R32" s="133"/>
      <c r="S32" s="134"/>
    </row>
    <row r="33" spans="1:19" x14ac:dyDescent="0.2">
      <c r="A33" s="83">
        <v>30</v>
      </c>
      <c r="B33" s="135"/>
      <c r="C33" s="136"/>
      <c r="D33" s="149">
        <f t="shared" si="0"/>
        <v>0</v>
      </c>
      <c r="E33" s="149">
        <f t="shared" si="1"/>
        <v>0</v>
      </c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R33" s="133"/>
      <c r="S33" s="134"/>
    </row>
    <row r="34" spans="1:19" x14ac:dyDescent="0.2">
      <c r="A34" s="83">
        <v>31</v>
      </c>
      <c r="B34" s="135"/>
      <c r="C34" s="136"/>
      <c r="D34" s="149">
        <f t="shared" si="0"/>
        <v>0</v>
      </c>
      <c r="E34" s="149">
        <f t="shared" si="1"/>
        <v>0</v>
      </c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4"/>
    </row>
    <row r="35" spans="1:19" x14ac:dyDescent="0.2">
      <c r="A35" s="83">
        <v>32</v>
      </c>
      <c r="B35" s="135"/>
      <c r="C35" s="136"/>
      <c r="D35" s="149">
        <f t="shared" si="0"/>
        <v>0</v>
      </c>
      <c r="E35" s="149">
        <f t="shared" si="1"/>
        <v>0</v>
      </c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4"/>
    </row>
    <row r="36" spans="1:19" x14ac:dyDescent="0.2">
      <c r="A36" s="83">
        <v>33</v>
      </c>
      <c r="B36" s="135"/>
      <c r="C36" s="136"/>
      <c r="D36" s="149">
        <f t="shared" si="0"/>
        <v>0</v>
      </c>
      <c r="E36" s="149">
        <f t="shared" si="1"/>
        <v>0</v>
      </c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4"/>
    </row>
    <row r="37" spans="1:19" x14ac:dyDescent="0.2">
      <c r="A37" s="83">
        <v>34</v>
      </c>
      <c r="B37" s="135"/>
      <c r="C37" s="136"/>
      <c r="D37" s="149">
        <f t="shared" si="0"/>
        <v>0</v>
      </c>
      <c r="E37" s="149">
        <f t="shared" si="1"/>
        <v>0</v>
      </c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4"/>
    </row>
    <row r="38" spans="1:19" x14ac:dyDescent="0.2">
      <c r="A38" s="83">
        <v>35</v>
      </c>
      <c r="B38" s="135"/>
      <c r="C38" s="136"/>
      <c r="D38" s="149">
        <f t="shared" si="0"/>
        <v>0</v>
      </c>
      <c r="E38" s="149">
        <f t="shared" si="1"/>
        <v>0</v>
      </c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4"/>
    </row>
    <row r="39" spans="1:19" x14ac:dyDescent="0.2">
      <c r="A39" s="83">
        <v>36</v>
      </c>
      <c r="B39" s="135"/>
      <c r="C39" s="136"/>
      <c r="D39" s="149">
        <f t="shared" si="0"/>
        <v>0</v>
      </c>
      <c r="E39" s="149">
        <f t="shared" si="1"/>
        <v>0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3"/>
      <c r="Q39" s="133"/>
      <c r="R39" s="133"/>
      <c r="S39" s="134"/>
    </row>
    <row r="40" spans="1:19" ht="12.75" thickBot="1" x14ac:dyDescent="0.25">
      <c r="A40" s="83">
        <v>37</v>
      </c>
      <c r="B40" s="138"/>
      <c r="C40" s="139"/>
      <c r="D40" s="149">
        <f t="shared" si="0"/>
        <v>0</v>
      </c>
      <c r="E40" s="149">
        <f t="shared" si="1"/>
        <v>0</v>
      </c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2"/>
    </row>
    <row r="41" spans="1:19" ht="12.75" thickBot="1" x14ac:dyDescent="0.25">
      <c r="A41" s="60"/>
      <c r="B41" s="73"/>
      <c r="C41" s="61" t="s">
        <v>69</v>
      </c>
      <c r="D41" s="150">
        <f t="shared" ref="D41:S41" si="2">SUM(D3:D40)</f>
        <v>0</v>
      </c>
      <c r="E41" s="150">
        <f t="shared" si="2"/>
        <v>0</v>
      </c>
      <c r="F41" s="62">
        <f t="shared" si="2"/>
        <v>0</v>
      </c>
      <c r="G41" s="62">
        <f t="shared" si="2"/>
        <v>0</v>
      </c>
      <c r="H41" s="62">
        <f t="shared" si="2"/>
        <v>0</v>
      </c>
      <c r="I41" s="62">
        <f t="shared" si="2"/>
        <v>0</v>
      </c>
      <c r="J41" s="62">
        <f t="shared" si="2"/>
        <v>0</v>
      </c>
      <c r="K41" s="62">
        <f t="shared" si="2"/>
        <v>0</v>
      </c>
      <c r="L41" s="62">
        <f t="shared" si="2"/>
        <v>0</v>
      </c>
      <c r="M41" s="62">
        <f t="shared" si="2"/>
        <v>0</v>
      </c>
      <c r="N41" s="62">
        <f t="shared" si="2"/>
        <v>0</v>
      </c>
      <c r="O41" s="62">
        <f t="shared" si="2"/>
        <v>0</v>
      </c>
      <c r="P41" s="62">
        <f t="shared" si="2"/>
        <v>0</v>
      </c>
      <c r="Q41" s="62">
        <f t="shared" si="2"/>
        <v>0</v>
      </c>
      <c r="R41" s="130">
        <f t="shared" si="2"/>
        <v>0</v>
      </c>
      <c r="S41" s="63">
        <f t="shared" si="2"/>
        <v>0</v>
      </c>
    </row>
    <row r="42" spans="1:19" x14ac:dyDescent="0.2">
      <c r="A42" s="85">
        <v>38</v>
      </c>
      <c r="B42" s="138"/>
      <c r="C42" s="139"/>
      <c r="D42" s="149">
        <f t="shared" ref="D42" si="3">F42+G42+I42+K42+O42+R42</f>
        <v>0</v>
      </c>
      <c r="E42" s="149">
        <f t="shared" ref="E42" si="4">H42+J42+L42+M42+N42+P42+Q42+S42</f>
        <v>0</v>
      </c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2"/>
    </row>
    <row r="43" spans="1:19" x14ac:dyDescent="0.2">
      <c r="A43" s="85">
        <v>39</v>
      </c>
      <c r="B43" s="135"/>
      <c r="C43" s="136"/>
      <c r="D43" s="149">
        <f t="shared" ref="D43:D79" si="5">F43+G43+I43+K43+O43+R43</f>
        <v>0</v>
      </c>
      <c r="E43" s="149">
        <f t="shared" ref="E43:E79" si="6">H43+J43+L43+M43+N43+P43+Q43+S43</f>
        <v>0</v>
      </c>
      <c r="F43" s="133"/>
      <c r="G43" s="133"/>
      <c r="H43" s="133"/>
      <c r="I43" s="133"/>
      <c r="J43" s="133"/>
      <c r="K43" s="133"/>
      <c r="L43" s="133"/>
      <c r="M43" s="133"/>
      <c r="N43" s="133"/>
      <c r="O43" s="133"/>
      <c r="P43" s="133"/>
      <c r="Q43" s="133"/>
      <c r="R43" s="133"/>
      <c r="S43" s="134"/>
    </row>
    <row r="44" spans="1:19" x14ac:dyDescent="0.2">
      <c r="A44" s="83">
        <v>40</v>
      </c>
      <c r="B44" s="135"/>
      <c r="C44" s="136"/>
      <c r="D44" s="149">
        <f t="shared" si="5"/>
        <v>0</v>
      </c>
      <c r="E44" s="149">
        <f t="shared" si="6"/>
        <v>0</v>
      </c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3"/>
      <c r="R44" s="133"/>
      <c r="S44" s="134"/>
    </row>
    <row r="45" spans="1:19" x14ac:dyDescent="0.2">
      <c r="A45" s="83">
        <v>41</v>
      </c>
      <c r="B45" s="135"/>
      <c r="C45" s="136"/>
      <c r="D45" s="149">
        <f t="shared" si="5"/>
        <v>0</v>
      </c>
      <c r="E45" s="149">
        <f t="shared" si="6"/>
        <v>0</v>
      </c>
      <c r="F45" s="133"/>
      <c r="G45" s="133"/>
      <c r="H45" s="133"/>
      <c r="I45" s="133"/>
      <c r="J45" s="133"/>
      <c r="K45" s="133"/>
      <c r="L45" s="133"/>
      <c r="M45" s="133"/>
      <c r="N45" s="133"/>
      <c r="O45" s="133"/>
      <c r="P45" s="133"/>
      <c r="Q45" s="133"/>
      <c r="R45" s="133"/>
      <c r="S45" s="134"/>
    </row>
    <row r="46" spans="1:19" x14ac:dyDescent="0.2">
      <c r="A46" s="83">
        <v>42</v>
      </c>
      <c r="B46" s="135"/>
      <c r="C46" s="136"/>
      <c r="D46" s="149">
        <f t="shared" si="5"/>
        <v>0</v>
      </c>
      <c r="E46" s="149">
        <f t="shared" si="6"/>
        <v>0</v>
      </c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3"/>
      <c r="Q46" s="133"/>
      <c r="R46" s="133"/>
      <c r="S46" s="134"/>
    </row>
    <row r="47" spans="1:19" x14ac:dyDescent="0.2">
      <c r="A47" s="83">
        <v>43</v>
      </c>
      <c r="B47" s="135"/>
      <c r="C47" s="136"/>
      <c r="D47" s="149">
        <f t="shared" si="5"/>
        <v>0</v>
      </c>
      <c r="E47" s="149">
        <f t="shared" si="6"/>
        <v>0</v>
      </c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4"/>
    </row>
    <row r="48" spans="1:19" x14ac:dyDescent="0.2">
      <c r="A48" s="83">
        <v>44</v>
      </c>
      <c r="B48" s="135"/>
      <c r="C48" s="136"/>
      <c r="D48" s="149">
        <f t="shared" si="5"/>
        <v>0</v>
      </c>
      <c r="E48" s="149">
        <f t="shared" si="6"/>
        <v>0</v>
      </c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3"/>
      <c r="Q48" s="133"/>
      <c r="R48" s="133"/>
      <c r="S48" s="134"/>
    </row>
    <row r="49" spans="1:19" x14ac:dyDescent="0.2">
      <c r="A49" s="83">
        <v>45</v>
      </c>
      <c r="B49" s="135"/>
      <c r="C49" s="136"/>
      <c r="D49" s="149">
        <f t="shared" si="5"/>
        <v>0</v>
      </c>
      <c r="E49" s="149">
        <f t="shared" si="6"/>
        <v>0</v>
      </c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3"/>
      <c r="Q49" s="133"/>
      <c r="R49" s="133"/>
      <c r="S49" s="134"/>
    </row>
    <row r="50" spans="1:19" x14ac:dyDescent="0.2">
      <c r="A50" s="83">
        <v>46</v>
      </c>
      <c r="B50" s="135"/>
      <c r="C50" s="136"/>
      <c r="D50" s="149">
        <f t="shared" si="5"/>
        <v>0</v>
      </c>
      <c r="E50" s="149">
        <f t="shared" si="6"/>
        <v>0</v>
      </c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4"/>
    </row>
    <row r="51" spans="1:19" x14ac:dyDescent="0.2">
      <c r="A51" s="83">
        <v>47</v>
      </c>
      <c r="B51" s="135"/>
      <c r="C51" s="136"/>
      <c r="D51" s="149">
        <f t="shared" si="5"/>
        <v>0</v>
      </c>
      <c r="E51" s="149">
        <f t="shared" si="6"/>
        <v>0</v>
      </c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4"/>
    </row>
    <row r="52" spans="1:19" x14ac:dyDescent="0.2">
      <c r="A52" s="83">
        <v>48</v>
      </c>
      <c r="B52" s="135"/>
      <c r="C52" s="136"/>
      <c r="D52" s="149">
        <f t="shared" si="5"/>
        <v>0</v>
      </c>
      <c r="E52" s="149">
        <f t="shared" si="6"/>
        <v>0</v>
      </c>
      <c r="F52" s="133"/>
      <c r="G52" s="133"/>
      <c r="H52" s="133"/>
      <c r="I52" s="133"/>
      <c r="J52" s="133"/>
      <c r="K52" s="133"/>
      <c r="L52" s="133"/>
      <c r="M52" s="133"/>
      <c r="N52" s="133"/>
      <c r="O52" s="133"/>
      <c r="P52" s="133"/>
      <c r="Q52" s="133"/>
      <c r="R52" s="133"/>
      <c r="S52" s="134"/>
    </row>
    <row r="53" spans="1:19" x14ac:dyDescent="0.2">
      <c r="A53" s="83">
        <v>49</v>
      </c>
      <c r="B53" s="135"/>
      <c r="C53" s="136"/>
      <c r="D53" s="149">
        <f t="shared" si="5"/>
        <v>0</v>
      </c>
      <c r="E53" s="149">
        <f t="shared" si="6"/>
        <v>0</v>
      </c>
      <c r="F53" s="133"/>
      <c r="G53" s="133"/>
      <c r="H53" s="133"/>
      <c r="I53" s="133"/>
      <c r="J53" s="133"/>
      <c r="K53" s="133"/>
      <c r="L53" s="133"/>
      <c r="M53" s="133"/>
      <c r="N53" s="133"/>
      <c r="O53" s="133"/>
      <c r="P53" s="133"/>
      <c r="Q53" s="133"/>
      <c r="R53" s="133"/>
      <c r="S53" s="134"/>
    </row>
    <row r="54" spans="1:19" x14ac:dyDescent="0.2">
      <c r="A54" s="83">
        <v>50</v>
      </c>
      <c r="B54" s="135"/>
      <c r="C54" s="136"/>
      <c r="D54" s="149">
        <f t="shared" si="5"/>
        <v>0</v>
      </c>
      <c r="E54" s="149">
        <f t="shared" si="6"/>
        <v>0</v>
      </c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4"/>
    </row>
    <row r="55" spans="1:19" x14ac:dyDescent="0.2">
      <c r="A55" s="83">
        <v>51</v>
      </c>
      <c r="B55" s="135"/>
      <c r="C55" s="136"/>
      <c r="D55" s="149">
        <f t="shared" si="5"/>
        <v>0</v>
      </c>
      <c r="E55" s="149">
        <f t="shared" si="6"/>
        <v>0</v>
      </c>
      <c r="F55" s="133"/>
      <c r="G55" s="133"/>
      <c r="H55" s="133"/>
      <c r="I55" s="133"/>
      <c r="J55" s="133"/>
      <c r="K55" s="133"/>
      <c r="L55" s="133"/>
      <c r="M55" s="133"/>
      <c r="N55" s="133"/>
      <c r="O55" s="133"/>
      <c r="P55" s="133"/>
      <c r="Q55" s="133"/>
      <c r="R55" s="133"/>
      <c r="S55" s="134"/>
    </row>
    <row r="56" spans="1:19" x14ac:dyDescent="0.2">
      <c r="A56" s="83">
        <v>52</v>
      </c>
      <c r="B56" s="135"/>
      <c r="C56" s="136"/>
      <c r="D56" s="149">
        <f t="shared" si="5"/>
        <v>0</v>
      </c>
      <c r="E56" s="149">
        <f t="shared" si="6"/>
        <v>0</v>
      </c>
      <c r="F56" s="133"/>
      <c r="G56" s="133"/>
      <c r="H56" s="133"/>
      <c r="I56" s="133"/>
      <c r="J56" s="133"/>
      <c r="K56" s="133"/>
      <c r="L56" s="133"/>
      <c r="M56" s="133"/>
      <c r="N56" s="133"/>
      <c r="O56" s="133"/>
      <c r="P56" s="133"/>
      <c r="Q56" s="133"/>
      <c r="R56" s="133"/>
      <c r="S56" s="134"/>
    </row>
    <row r="57" spans="1:19" x14ac:dyDescent="0.2">
      <c r="A57" s="83">
        <v>53</v>
      </c>
      <c r="B57" s="135"/>
      <c r="C57" s="136"/>
      <c r="D57" s="149">
        <f t="shared" si="5"/>
        <v>0</v>
      </c>
      <c r="E57" s="149">
        <f t="shared" si="6"/>
        <v>0</v>
      </c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4"/>
    </row>
    <row r="58" spans="1:19" x14ac:dyDescent="0.2">
      <c r="A58" s="83">
        <v>54</v>
      </c>
      <c r="B58" s="135"/>
      <c r="C58" s="136"/>
      <c r="D58" s="149">
        <f t="shared" si="5"/>
        <v>0</v>
      </c>
      <c r="E58" s="149">
        <f t="shared" si="6"/>
        <v>0</v>
      </c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4"/>
    </row>
    <row r="59" spans="1:19" x14ac:dyDescent="0.2">
      <c r="A59" s="83">
        <v>55</v>
      </c>
      <c r="B59" s="135"/>
      <c r="C59" s="136"/>
      <c r="D59" s="149">
        <f t="shared" si="5"/>
        <v>0</v>
      </c>
      <c r="E59" s="149">
        <f t="shared" si="6"/>
        <v>0</v>
      </c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4"/>
    </row>
    <row r="60" spans="1:19" x14ac:dyDescent="0.2">
      <c r="A60" s="83">
        <v>56</v>
      </c>
      <c r="B60" s="135"/>
      <c r="C60" s="136"/>
      <c r="D60" s="149">
        <f t="shared" si="5"/>
        <v>0</v>
      </c>
      <c r="E60" s="149">
        <f t="shared" si="6"/>
        <v>0</v>
      </c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4"/>
    </row>
    <row r="61" spans="1:19" x14ac:dyDescent="0.2">
      <c r="A61" s="83">
        <v>57</v>
      </c>
      <c r="B61" s="135"/>
      <c r="C61" s="136"/>
      <c r="D61" s="149">
        <f t="shared" si="5"/>
        <v>0</v>
      </c>
      <c r="E61" s="149">
        <f t="shared" si="6"/>
        <v>0</v>
      </c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4"/>
    </row>
    <row r="62" spans="1:19" x14ac:dyDescent="0.2">
      <c r="A62" s="83">
        <v>58</v>
      </c>
      <c r="B62" s="135"/>
      <c r="C62" s="136"/>
      <c r="D62" s="149">
        <f t="shared" si="5"/>
        <v>0</v>
      </c>
      <c r="E62" s="149">
        <f t="shared" si="6"/>
        <v>0</v>
      </c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4"/>
    </row>
    <row r="63" spans="1:19" x14ac:dyDescent="0.2">
      <c r="A63" s="83">
        <v>59</v>
      </c>
      <c r="B63" s="135"/>
      <c r="C63" s="136"/>
      <c r="D63" s="149">
        <f t="shared" si="5"/>
        <v>0</v>
      </c>
      <c r="E63" s="149">
        <f t="shared" si="6"/>
        <v>0</v>
      </c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4"/>
    </row>
    <row r="64" spans="1:19" x14ac:dyDescent="0.2">
      <c r="A64" s="83">
        <v>60</v>
      </c>
      <c r="B64" s="135"/>
      <c r="C64" s="136"/>
      <c r="D64" s="149">
        <f t="shared" si="5"/>
        <v>0</v>
      </c>
      <c r="E64" s="149">
        <f t="shared" si="6"/>
        <v>0</v>
      </c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4"/>
    </row>
    <row r="65" spans="1:19" x14ac:dyDescent="0.2">
      <c r="A65" s="83">
        <v>61</v>
      </c>
      <c r="B65" s="135"/>
      <c r="C65" s="136"/>
      <c r="D65" s="149">
        <f t="shared" si="5"/>
        <v>0</v>
      </c>
      <c r="E65" s="149">
        <f t="shared" si="6"/>
        <v>0</v>
      </c>
      <c r="F65" s="133"/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4"/>
    </row>
    <row r="66" spans="1:19" x14ac:dyDescent="0.2">
      <c r="A66" s="83">
        <v>62</v>
      </c>
      <c r="B66" s="135"/>
      <c r="C66" s="136"/>
      <c r="D66" s="149">
        <f t="shared" si="5"/>
        <v>0</v>
      </c>
      <c r="E66" s="149">
        <f t="shared" si="6"/>
        <v>0</v>
      </c>
      <c r="F66" s="133"/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4"/>
    </row>
    <row r="67" spans="1:19" x14ac:dyDescent="0.2">
      <c r="A67" s="83">
        <v>63</v>
      </c>
      <c r="B67" s="135"/>
      <c r="C67" s="136"/>
      <c r="D67" s="149">
        <f t="shared" si="5"/>
        <v>0</v>
      </c>
      <c r="E67" s="149">
        <f t="shared" si="6"/>
        <v>0</v>
      </c>
      <c r="F67" s="133"/>
      <c r="G67" s="133"/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4"/>
    </row>
    <row r="68" spans="1:19" x14ac:dyDescent="0.2">
      <c r="A68" s="83">
        <v>64</v>
      </c>
      <c r="B68" s="135"/>
      <c r="C68" s="136"/>
      <c r="D68" s="149">
        <f t="shared" si="5"/>
        <v>0</v>
      </c>
      <c r="E68" s="149">
        <f t="shared" si="6"/>
        <v>0</v>
      </c>
      <c r="F68" s="133"/>
      <c r="G68" s="133"/>
      <c r="H68" s="133"/>
      <c r="I68" s="133"/>
      <c r="J68" s="133"/>
      <c r="K68" s="133"/>
      <c r="L68" s="133"/>
      <c r="M68" s="133"/>
      <c r="N68" s="133"/>
      <c r="O68" s="133"/>
      <c r="P68" s="133"/>
      <c r="Q68" s="133"/>
      <c r="R68" s="133"/>
      <c r="S68" s="134"/>
    </row>
    <row r="69" spans="1:19" x14ac:dyDescent="0.2">
      <c r="A69" s="83">
        <v>65</v>
      </c>
      <c r="B69" s="135"/>
      <c r="C69" s="136"/>
      <c r="D69" s="149">
        <f t="shared" si="5"/>
        <v>0</v>
      </c>
      <c r="E69" s="149">
        <f t="shared" si="6"/>
        <v>0</v>
      </c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4"/>
    </row>
    <row r="70" spans="1:19" x14ac:dyDescent="0.2">
      <c r="A70" s="83">
        <v>66</v>
      </c>
      <c r="B70" s="135"/>
      <c r="C70" s="136"/>
      <c r="D70" s="149">
        <f t="shared" si="5"/>
        <v>0</v>
      </c>
      <c r="E70" s="149">
        <f t="shared" si="6"/>
        <v>0</v>
      </c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3"/>
      <c r="Q70" s="133"/>
      <c r="R70" s="133"/>
      <c r="S70" s="134"/>
    </row>
    <row r="71" spans="1:19" x14ac:dyDescent="0.2">
      <c r="A71" s="83">
        <v>67</v>
      </c>
      <c r="B71" s="135"/>
      <c r="C71" s="136"/>
      <c r="D71" s="149">
        <f t="shared" si="5"/>
        <v>0</v>
      </c>
      <c r="E71" s="149">
        <f t="shared" si="6"/>
        <v>0</v>
      </c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4"/>
    </row>
    <row r="72" spans="1:19" x14ac:dyDescent="0.2">
      <c r="A72" s="83">
        <v>68</v>
      </c>
      <c r="B72" s="135"/>
      <c r="C72" s="136"/>
      <c r="D72" s="149">
        <f t="shared" si="5"/>
        <v>0</v>
      </c>
      <c r="E72" s="149">
        <f t="shared" si="6"/>
        <v>0</v>
      </c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  <c r="R72" s="133"/>
      <c r="S72" s="134"/>
    </row>
    <row r="73" spans="1:19" x14ac:dyDescent="0.2">
      <c r="A73" s="83">
        <v>69</v>
      </c>
      <c r="B73" s="135"/>
      <c r="C73" s="136"/>
      <c r="D73" s="149">
        <f t="shared" si="5"/>
        <v>0</v>
      </c>
      <c r="E73" s="149">
        <f t="shared" si="6"/>
        <v>0</v>
      </c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3"/>
      <c r="Q73" s="133"/>
      <c r="R73" s="133"/>
      <c r="S73" s="134"/>
    </row>
    <row r="74" spans="1:19" x14ac:dyDescent="0.2">
      <c r="A74" s="83">
        <v>70</v>
      </c>
      <c r="B74" s="135"/>
      <c r="C74" s="136"/>
      <c r="D74" s="149">
        <f t="shared" si="5"/>
        <v>0</v>
      </c>
      <c r="E74" s="149">
        <f t="shared" si="6"/>
        <v>0</v>
      </c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3"/>
      <c r="Q74" s="133"/>
      <c r="R74" s="133"/>
      <c r="S74" s="134"/>
    </row>
    <row r="75" spans="1:19" x14ac:dyDescent="0.2">
      <c r="A75" s="83">
        <v>71</v>
      </c>
      <c r="B75" s="135"/>
      <c r="C75" s="136"/>
      <c r="D75" s="149">
        <f t="shared" si="5"/>
        <v>0</v>
      </c>
      <c r="E75" s="149">
        <f t="shared" si="6"/>
        <v>0</v>
      </c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3"/>
      <c r="Q75" s="133"/>
      <c r="R75" s="133"/>
      <c r="S75" s="134"/>
    </row>
    <row r="76" spans="1:19" x14ac:dyDescent="0.2">
      <c r="A76" s="83">
        <v>72</v>
      </c>
      <c r="B76" s="135"/>
      <c r="C76" s="136"/>
      <c r="D76" s="149">
        <f t="shared" si="5"/>
        <v>0</v>
      </c>
      <c r="E76" s="149">
        <f t="shared" si="6"/>
        <v>0</v>
      </c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4"/>
    </row>
    <row r="77" spans="1:19" x14ac:dyDescent="0.2">
      <c r="A77" s="83">
        <v>73</v>
      </c>
      <c r="B77" s="140"/>
      <c r="C77" s="141"/>
      <c r="D77" s="149">
        <f t="shared" si="5"/>
        <v>0</v>
      </c>
      <c r="E77" s="149">
        <f t="shared" si="6"/>
        <v>0</v>
      </c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3"/>
    </row>
    <row r="78" spans="1:19" x14ac:dyDescent="0.2">
      <c r="A78" s="83">
        <v>74</v>
      </c>
      <c r="B78" s="135"/>
      <c r="C78" s="136"/>
      <c r="D78" s="149">
        <f t="shared" si="5"/>
        <v>0</v>
      </c>
      <c r="E78" s="149">
        <f t="shared" si="6"/>
        <v>0</v>
      </c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4"/>
    </row>
    <row r="79" spans="1:19" ht="12.75" thickBot="1" x14ac:dyDescent="0.25">
      <c r="A79" s="83">
        <v>75</v>
      </c>
      <c r="B79" s="135"/>
      <c r="C79" s="136"/>
      <c r="D79" s="149">
        <f t="shared" si="5"/>
        <v>0</v>
      </c>
      <c r="E79" s="149">
        <f t="shared" si="6"/>
        <v>0</v>
      </c>
      <c r="F79" s="133"/>
      <c r="G79" s="133"/>
      <c r="H79" s="133"/>
      <c r="I79" s="133"/>
      <c r="J79" s="133"/>
      <c r="K79" s="133"/>
      <c r="L79" s="133"/>
      <c r="M79" s="133"/>
      <c r="N79" s="133"/>
      <c r="O79" s="133"/>
      <c r="P79" s="133"/>
      <c r="Q79" s="133"/>
      <c r="R79" s="133"/>
      <c r="S79" s="134"/>
    </row>
    <row r="80" spans="1:19" ht="12.75" thickBot="1" x14ac:dyDescent="0.25">
      <c r="A80" s="48"/>
      <c r="B80" s="73"/>
      <c r="C80" s="61" t="s">
        <v>70</v>
      </c>
      <c r="D80" s="150">
        <f>SUM(D41:D79)</f>
        <v>0</v>
      </c>
      <c r="E80" s="150">
        <f t="shared" ref="E80:S80" si="7">SUM(E41:E79)</f>
        <v>0</v>
      </c>
      <c r="F80" s="62">
        <f t="shared" si="7"/>
        <v>0</v>
      </c>
      <c r="G80" s="62">
        <f t="shared" si="7"/>
        <v>0</v>
      </c>
      <c r="H80" s="62">
        <f t="shared" si="7"/>
        <v>0</v>
      </c>
      <c r="I80" s="62">
        <f t="shared" si="7"/>
        <v>0</v>
      </c>
      <c r="J80" s="62">
        <f t="shared" si="7"/>
        <v>0</v>
      </c>
      <c r="K80" s="62">
        <f t="shared" si="7"/>
        <v>0</v>
      </c>
      <c r="L80" s="62">
        <f t="shared" si="7"/>
        <v>0</v>
      </c>
      <c r="M80" s="62">
        <f t="shared" si="7"/>
        <v>0</v>
      </c>
      <c r="N80" s="62">
        <f t="shared" si="7"/>
        <v>0</v>
      </c>
      <c r="O80" s="62">
        <f t="shared" si="7"/>
        <v>0</v>
      </c>
      <c r="P80" s="62">
        <f t="shared" si="7"/>
        <v>0</v>
      </c>
      <c r="Q80" s="62">
        <f t="shared" si="7"/>
        <v>0</v>
      </c>
      <c r="R80" s="62">
        <f t="shared" si="7"/>
        <v>0</v>
      </c>
      <c r="S80" s="62">
        <f t="shared" si="7"/>
        <v>0</v>
      </c>
    </row>
    <row r="81" spans="1:19" x14ac:dyDescent="0.2">
      <c r="A81" s="81">
        <v>76</v>
      </c>
      <c r="B81" s="138"/>
      <c r="C81" s="139"/>
      <c r="D81" s="149">
        <f t="shared" ref="D81" si="8">F81+G81+I81+K81+O81+R81</f>
        <v>0</v>
      </c>
      <c r="E81" s="149">
        <f t="shared" ref="E81" si="9">H81+J81+L81+M81+N81+P81+Q81+S81</f>
        <v>0</v>
      </c>
      <c r="F81" s="131"/>
      <c r="G81" s="131"/>
      <c r="H81" s="131"/>
      <c r="I81" s="131"/>
      <c r="J81" s="131"/>
      <c r="K81" s="131"/>
      <c r="L81" s="131"/>
      <c r="M81" s="131"/>
      <c r="N81" s="131"/>
      <c r="O81" s="131"/>
      <c r="P81" s="131"/>
      <c r="Q81" s="131"/>
      <c r="R81" s="131"/>
      <c r="S81" s="132"/>
    </row>
    <row r="82" spans="1:19" x14ac:dyDescent="0.2">
      <c r="A82" s="81">
        <v>77</v>
      </c>
      <c r="B82" s="135"/>
      <c r="C82" s="136"/>
      <c r="D82" s="149">
        <f t="shared" ref="D82:D89" si="10">F82+G82+I82+K82+O82+R82</f>
        <v>0</v>
      </c>
      <c r="E82" s="149">
        <f t="shared" ref="E82:E89" si="11">H82+J82+L82+M82+N82+P82+Q82+S82</f>
        <v>0</v>
      </c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3"/>
      <c r="Q82" s="133"/>
      <c r="R82" s="133"/>
      <c r="S82" s="134"/>
    </row>
    <row r="83" spans="1:19" x14ac:dyDescent="0.2">
      <c r="A83" s="83">
        <v>78</v>
      </c>
      <c r="B83" s="135"/>
      <c r="C83" s="136"/>
      <c r="D83" s="149">
        <f t="shared" si="10"/>
        <v>0</v>
      </c>
      <c r="E83" s="149">
        <f t="shared" si="11"/>
        <v>0</v>
      </c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3"/>
      <c r="Q83" s="133"/>
      <c r="R83" s="133"/>
      <c r="S83" s="134"/>
    </row>
    <row r="84" spans="1:19" x14ac:dyDescent="0.2">
      <c r="A84" s="81">
        <v>79</v>
      </c>
      <c r="B84" s="135"/>
      <c r="C84" s="136"/>
      <c r="D84" s="149">
        <f t="shared" si="10"/>
        <v>0</v>
      </c>
      <c r="E84" s="149">
        <f t="shared" si="11"/>
        <v>0</v>
      </c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3"/>
      <c r="Q84" s="133"/>
      <c r="R84" s="133"/>
      <c r="S84" s="134"/>
    </row>
    <row r="85" spans="1:19" x14ac:dyDescent="0.2">
      <c r="A85" s="83">
        <v>80</v>
      </c>
      <c r="B85" s="135"/>
      <c r="C85" s="136"/>
      <c r="D85" s="149">
        <f t="shared" si="10"/>
        <v>0</v>
      </c>
      <c r="E85" s="149">
        <f t="shared" si="11"/>
        <v>0</v>
      </c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3"/>
      <c r="Q85" s="133"/>
      <c r="R85" s="133"/>
      <c r="S85" s="134"/>
    </row>
    <row r="86" spans="1:19" x14ac:dyDescent="0.2">
      <c r="A86" s="81">
        <v>81</v>
      </c>
      <c r="B86" s="135"/>
      <c r="C86" s="136"/>
      <c r="D86" s="149">
        <f t="shared" si="10"/>
        <v>0</v>
      </c>
      <c r="E86" s="149">
        <f t="shared" si="11"/>
        <v>0</v>
      </c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4"/>
    </row>
    <row r="87" spans="1:19" x14ac:dyDescent="0.2">
      <c r="A87" s="83">
        <v>82</v>
      </c>
      <c r="B87" s="135"/>
      <c r="C87" s="136"/>
      <c r="D87" s="149">
        <f t="shared" si="10"/>
        <v>0</v>
      </c>
      <c r="E87" s="149">
        <f t="shared" si="11"/>
        <v>0</v>
      </c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3"/>
      <c r="Q87" s="133"/>
      <c r="R87" s="133"/>
      <c r="S87" s="134"/>
    </row>
    <row r="88" spans="1:19" x14ac:dyDescent="0.2">
      <c r="A88" s="81">
        <v>83</v>
      </c>
      <c r="B88" s="135"/>
      <c r="C88" s="136"/>
      <c r="D88" s="149">
        <f t="shared" si="10"/>
        <v>0</v>
      </c>
      <c r="E88" s="149">
        <f t="shared" si="11"/>
        <v>0</v>
      </c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3"/>
      <c r="Q88" s="133"/>
      <c r="R88" s="133"/>
      <c r="S88" s="134"/>
    </row>
    <row r="89" spans="1:19" ht="12.75" thickBot="1" x14ac:dyDescent="0.25">
      <c r="A89" s="83">
        <v>84</v>
      </c>
      <c r="B89" s="135"/>
      <c r="C89" s="136"/>
      <c r="D89" s="149">
        <f t="shared" si="10"/>
        <v>0</v>
      </c>
      <c r="E89" s="149">
        <f t="shared" si="11"/>
        <v>0</v>
      </c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4"/>
    </row>
    <row r="90" spans="1:19" ht="12.75" thickBot="1" x14ac:dyDescent="0.25">
      <c r="A90" s="60"/>
      <c r="B90" s="73"/>
      <c r="C90" s="80" t="s">
        <v>74</v>
      </c>
      <c r="D90" s="79">
        <f>SUM(D80:D89)</f>
        <v>0</v>
      </c>
      <c r="E90" s="79">
        <f t="shared" ref="E90:S90" si="12">SUM(E80:E89)</f>
        <v>0</v>
      </c>
      <c r="F90" s="79">
        <f t="shared" si="12"/>
        <v>0</v>
      </c>
      <c r="G90" s="79">
        <f t="shared" si="12"/>
        <v>0</v>
      </c>
      <c r="H90" s="79">
        <f t="shared" si="12"/>
        <v>0</v>
      </c>
      <c r="I90" s="79">
        <f t="shared" si="12"/>
        <v>0</v>
      </c>
      <c r="J90" s="79">
        <f t="shared" si="12"/>
        <v>0</v>
      </c>
      <c r="K90" s="79">
        <f t="shared" si="12"/>
        <v>0</v>
      </c>
      <c r="L90" s="79">
        <f t="shared" si="12"/>
        <v>0</v>
      </c>
      <c r="M90" s="79">
        <f t="shared" si="12"/>
        <v>0</v>
      </c>
      <c r="N90" s="79">
        <f t="shared" si="12"/>
        <v>0</v>
      </c>
      <c r="O90" s="79">
        <f t="shared" si="12"/>
        <v>0</v>
      </c>
      <c r="P90" s="79">
        <f t="shared" si="12"/>
        <v>0</v>
      </c>
      <c r="Q90" s="79">
        <f t="shared" si="12"/>
        <v>0</v>
      </c>
      <c r="R90" s="79">
        <f t="shared" si="12"/>
        <v>0</v>
      </c>
      <c r="S90" s="79">
        <f t="shared" si="12"/>
        <v>0</v>
      </c>
    </row>
    <row r="91" spans="1:19" ht="12.75" thickBot="1" x14ac:dyDescent="0.25">
      <c r="A91" s="64"/>
      <c r="B91" s="75"/>
      <c r="C91" s="77" t="s">
        <v>110</v>
      </c>
      <c r="D91" s="78">
        <f>D90-E90</f>
        <v>0</v>
      </c>
      <c r="E91" s="76"/>
      <c r="F91" s="65"/>
      <c r="G91" s="65"/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95"/>
    </row>
    <row r="92" spans="1:19" ht="12.75" thickBot="1" x14ac:dyDescent="0.25"/>
    <row r="93" spans="1:19" x14ac:dyDescent="0.2">
      <c r="O93" s="87" t="s">
        <v>75</v>
      </c>
      <c r="P93" s="88"/>
      <c r="Q93" s="88"/>
      <c r="R93" s="88"/>
      <c r="S93" s="66">
        <f>F90+G90+I90+K90+O90+R90</f>
        <v>0</v>
      </c>
    </row>
    <row r="94" spans="1:19" x14ac:dyDescent="0.2">
      <c r="O94" s="89" t="s">
        <v>76</v>
      </c>
      <c r="P94" s="90"/>
      <c r="Q94" s="90"/>
      <c r="R94" s="90"/>
      <c r="S94" s="86">
        <f>H90+J90+L90+M90+N90+P90+Q90+S90</f>
        <v>0</v>
      </c>
    </row>
    <row r="95" spans="1:19" x14ac:dyDescent="0.2">
      <c r="O95" s="93" t="s">
        <v>111</v>
      </c>
      <c r="P95" s="94"/>
      <c r="Q95" s="94"/>
      <c r="R95" s="94"/>
      <c r="S95" s="84">
        <f>D3</f>
        <v>0</v>
      </c>
    </row>
    <row r="96" spans="1:19" ht="12.75" thickBot="1" x14ac:dyDescent="0.25">
      <c r="O96" s="91" t="s">
        <v>77</v>
      </c>
      <c r="P96" s="92"/>
      <c r="Q96" s="92"/>
      <c r="R96" s="92"/>
      <c r="S96" s="49">
        <f>S93-S94+S95</f>
        <v>0</v>
      </c>
    </row>
    <row r="98" spans="19:19" x14ac:dyDescent="0.2">
      <c r="S98" s="50" t="s">
        <v>65</v>
      </c>
    </row>
  </sheetData>
  <sheetProtection algorithmName="SHA-512" hashValue="vIf4pvKlZMCWrYZvdxsy1IR6mi+Kzjoy01c7yZGqA2U7q/DrWw8PmTrS0p8Wl2McOY6rnqJmwfc9z6t85B5JGg==" saltValue="6rgZfJgA5eZh1uhqiduXfg==" spinCount="100000" sheet="1" objects="1" scenarios="1"/>
  <pageMargins left="0.19685039370078741" right="0.19685039370078741" top="0.98425196850393704" bottom="0.23622047244094491" header="0.23622047244094491" footer="3.937007874015748E-2"/>
  <pageSetup paperSize="9" orientation="landscape" r:id="rId1"/>
  <headerFooter>
    <oddHeader>&amp;LPfadfindergruppe XX
&amp;C&amp;"Arial,Fett"&amp;14KASSA  2018
01.10.2018 - 31.12.2018
&amp;R&amp;G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3</vt:i4>
      </vt:variant>
    </vt:vector>
  </HeadingPairs>
  <TitlesOfParts>
    <vt:vector size="23" baseType="lpstr">
      <vt:lpstr>Finanzbericht WPP</vt:lpstr>
      <vt:lpstr>BankQ1</vt:lpstr>
      <vt:lpstr>BankQ2</vt:lpstr>
      <vt:lpstr>BankQ3</vt:lpstr>
      <vt:lpstr>BankQ4</vt:lpstr>
      <vt:lpstr>KassaQ1</vt:lpstr>
      <vt:lpstr>KassaQ2</vt:lpstr>
      <vt:lpstr>KassaQ3</vt:lpstr>
      <vt:lpstr>KassaQ4</vt:lpstr>
      <vt:lpstr>SparbuchQ1</vt:lpstr>
      <vt:lpstr>SparbuchQ2</vt:lpstr>
      <vt:lpstr>SparbuchQ3</vt:lpstr>
      <vt:lpstr>SparbuchQ4</vt:lpstr>
      <vt:lpstr>Tabelle1</vt:lpstr>
      <vt:lpstr>Finanzbericht Q1</vt:lpstr>
      <vt:lpstr>Finanzbericht Q2</vt:lpstr>
      <vt:lpstr>Finanzbericht Q3</vt:lpstr>
      <vt:lpstr>Finanzbericht Q4</vt:lpstr>
      <vt:lpstr>Finanzbericht Jahr</vt:lpstr>
      <vt:lpstr>Budget</vt:lpstr>
      <vt:lpstr>BankQ1!Drucktitel</vt:lpstr>
      <vt:lpstr>KassaQ1!Drucktitel</vt:lpstr>
      <vt:lpstr>SparbuchQ1!Drucktitel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9-33598.XV4</dc:creator>
  <cp:lastModifiedBy>DL</cp:lastModifiedBy>
  <cp:lastPrinted>2017-12-22T11:14:24Z</cp:lastPrinted>
  <dcterms:created xsi:type="dcterms:W3CDTF">2016-07-06T07:29:10Z</dcterms:created>
  <dcterms:modified xsi:type="dcterms:W3CDTF">2020-05-31T01:58:38Z</dcterms:modified>
</cp:coreProperties>
</file>